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ab0329debeb68a/Documents/MS MQDE/Semestre1/stats APP/"/>
    </mc:Choice>
  </mc:AlternateContent>
  <xr:revisionPtr revIDLastSave="125" documentId="8_{2033E831-9884-4BF5-A223-E0E0491CC6DD}" xr6:coauthVersionLast="47" xr6:coauthVersionMax="47" xr10:uidLastSave="{3F8C8168-C22E-4A25-9AE2-B724B2B40C71}"/>
  <bookViews>
    <workbookView xWindow="2304" yWindow="2304" windowWidth="17280" windowHeight="8880" xr2:uid="{1461E833-06E2-4496-9D59-D7DC473BCFBB}"/>
  </bookViews>
  <sheets>
    <sheet name="U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</calcChain>
</file>

<file path=xl/sharedStrings.xml><?xml version="1.0" encoding="utf-8"?>
<sst xmlns="http://schemas.openxmlformats.org/spreadsheetml/2006/main" count="413" uniqueCount="413">
  <si>
    <t>quarter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</si>
  <si>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</si>
  <si>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</si>
  <si>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</si>
  <si>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</si>
  <si>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</si>
  <si>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</si>
  <si>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</si>
  <si>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</si>
  <si>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</si>
  <si>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</si>
  <si>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</si>
  <si>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</si>
  <si>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</si>
  <si>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</si>
  <si>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</si>
  <si>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</si>
  <si>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</si>
  <si>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</si>
  <si>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</si>
  <si>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</si>
  <si>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</si>
  <si>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</si>
  <si>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</si>
  <si>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</si>
  <si>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</si>
  <si>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</si>
  <si>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</si>
  <si>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</si>
  <si>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</si>
  <si>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</si>
  <si>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</si>
  <si>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</si>
  <si>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</si>
  <si>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</si>
  <si>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</si>
  <si>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</si>
  <si>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</si>
  <si>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</si>
  <si>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</si>
  <si>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</si>
  <si>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</si>
  <si>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</si>
  <si>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</si>
  <si>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</si>
  <si>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</si>
  <si>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</si>
  <si>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</si>
  <si>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</si>
  <si>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</si>
  <si>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</si>
  <si>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</si>
  <si>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</si>
  <si>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</si>
  <si>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</si>
  <si>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</si>
  <si>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</si>
  <si>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</si>
  <si>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</si>
  <si>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</si>
  <si>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</si>
  <si>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</si>
  <si>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</si>
  <si>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</si>
  <si>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</si>
  <si>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</si>
  <si>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</si>
  <si>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</si>
  <si>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</si>
  <si>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</si>
  <si>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</si>
  <si>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</si>
  <si>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</si>
  <si>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</si>
  <si>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</si>
  <si>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</si>
  <si>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</si>
  <si>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</si>
  <si>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</si>
  <si>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</si>
  <si>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</si>
  <si>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</si>
  <si>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</si>
  <si>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</si>
  <si>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</si>
  <si>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</si>
  <si>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</si>
  <si>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</si>
  <si>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</si>
  <si>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</si>
  <si>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</si>
  <si>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</si>
  <si>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</si>
  <si>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</si>
  <si>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</si>
  <si>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</si>
  <si>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</si>
  <si>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</si>
  <si>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</si>
  <si>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</si>
  <si>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</si>
  <si>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</si>
  <si>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</si>
  <si>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</si>
  <si>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</si>
  <si>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</si>
  <si>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</si>
  <si>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</si>
  <si>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</si>
  <si>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</si>
  <si>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</si>
  <si>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</si>
  <si>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</si>
  <si>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</si>
  <si>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</si>
  <si>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</si>
  <si>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</si>
  <si>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</si>
  <si>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</si>
  <si>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</si>
  <si>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</si>
  <si>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</si>
  <si>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</si>
  <si>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</si>
  <si>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</si>
  <si>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</si>
  <si>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</si>
  <si>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</si>
  <si>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</si>
  <si>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</si>
  <si>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</si>
  <si>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</si>
  <si>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</si>
  <si>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</si>
  <si>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</si>
  <si>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</si>
  <si>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Inflation (CPI, % change on the same period of the previous year, all items)</t>
  </si>
  <si>
    <t>Inflation (CPI, % change on the same period of the previous year, all items non-food, non-energy)</t>
  </si>
  <si>
    <t xml:space="preserve">taux de croissance réelle </t>
  </si>
  <si>
    <t>1691.216</t>
  </si>
  <si>
    <t>1717.114</t>
  </si>
  <si>
    <t>1743.163</t>
  </si>
  <si>
    <t>1764.811</t>
  </si>
  <si>
    <t>1750.535</t>
  </si>
  <si>
    <t>1764.975</t>
  </si>
  <si>
    <t>1789.118</t>
  </si>
  <si>
    <t>1812.333</t>
  </si>
  <si>
    <t>1828.332</t>
  </si>
  <si>
    <t>1856.391</t>
  </si>
  <si>
    <t>1869.027</t>
  </si>
  <si>
    <t>1903.986</t>
  </si>
  <si>
    <t>1906.495</t>
  </si>
  <si>
    <t>1955.65</t>
  </si>
  <si>
    <t>1975.684</t>
  </si>
  <si>
    <t>2045.272</t>
  </si>
  <si>
    <t>2054.805</t>
  </si>
  <si>
    <t>2109.528</t>
  </si>
  <si>
    <t>2136.789</t>
  </si>
  <si>
    <t>2169.087</t>
  </si>
  <si>
    <t>2205.769</t>
  </si>
  <si>
    <t>2229.793</t>
  </si>
  <si>
    <t>2255.842</t>
  </si>
  <si>
    <t>2282.806</t>
  </si>
  <si>
    <t>2332.729</t>
  </si>
  <si>
    <t>2401.789</t>
  </si>
  <si>
    <t>2424.45</t>
  </si>
  <si>
    <t>2486.073</t>
  </si>
  <si>
    <t>2521.538</t>
  </si>
  <si>
    <t>2566.328</t>
  </si>
  <si>
    <t>2624.579</t>
  </si>
  <si>
    <t>2657.345</t>
  </si>
  <si>
    <t>2703.3</t>
  </si>
  <si>
    <t>2743.699</t>
  </si>
  <si>
    <t>2791.388</t>
  </si>
  <si>
    <t>2843.311</t>
  </si>
  <si>
    <t>2874.131</t>
  </si>
  <si>
    <t>2912.672</t>
  </si>
  <si>
    <t>2962.295</t>
  </si>
  <si>
    <t>3033.402</t>
  </si>
  <si>
    <t>3133.874</t>
  </si>
  <si>
    <t>3168.107</t>
  </si>
  <si>
    <t>3183.88</t>
  </si>
  <si>
    <t>3209.318</t>
  </si>
  <si>
    <t>3243.684</t>
  </si>
  <si>
    <t>3241.361</t>
  </si>
  <si>
    <t>3032.107</t>
  </si>
  <si>
    <t>3130.217</t>
  </si>
  <si>
    <t>2988.804</t>
  </si>
  <si>
    <t>2982.624</t>
  </si>
  <si>
    <t>3007.886</t>
  </si>
  <si>
    <t>3024.672</t>
  </si>
  <si>
    <t>3041.96</t>
  </si>
  <si>
    <t>3061.963</t>
  </si>
  <si>
    <t>3032.94</t>
  </si>
  <si>
    <t>3155.02</t>
  </si>
  <si>
    <t>3192.294</t>
  </si>
  <si>
    <t>3257.843</t>
  </si>
  <si>
    <t>3349.41</t>
  </si>
  <si>
    <t>3418.466</t>
  </si>
  <si>
    <t>3609.492</t>
  </si>
  <si>
    <t>3658.502</t>
  </si>
  <si>
    <t>3738.165</t>
  </si>
  <si>
    <t>3835.036</t>
  </si>
  <si>
    <t>3967.753</t>
  </si>
  <si>
    <t>4027.157</t>
  </si>
  <si>
    <t>4075.573</t>
  </si>
  <si>
    <t>4110.48</t>
  </si>
  <si>
    <t>4221.27</t>
  </si>
  <si>
    <t>4257.403</t>
  </si>
  <si>
    <t>4234.438</t>
  </si>
  <si>
    <t>4252.96</t>
  </si>
  <si>
    <t>4222.569</t>
  </si>
  <si>
    <t>4240.053</t>
  </si>
  <si>
    <t>4155.27</t>
  </si>
  <si>
    <t>4016.784</t>
  </si>
  <si>
    <t>3701.718</t>
  </si>
  <si>
    <t>3690.846</t>
  </si>
  <si>
    <t>3710.212</t>
  </si>
  <si>
    <t>3792.14</t>
  </si>
  <si>
    <t>3853.763</t>
  </si>
  <si>
    <t>3907.762</t>
  </si>
  <si>
    <t>3995.28</t>
  </si>
  <si>
    <t>4053.468</t>
  </si>
  <si>
    <t>4117.032</t>
  </si>
  <si>
    <t>4142.734</t>
  </si>
  <si>
    <t>4137.548</t>
  </si>
  <si>
    <t>4174.74</t>
  </si>
  <si>
    <t>4268.98</t>
  </si>
  <si>
    <t>4297.113</t>
  </si>
  <si>
    <t>4319.926</t>
  </si>
  <si>
    <t>4440.068</t>
  </si>
  <si>
    <t>4692.359</t>
  </si>
  <si>
    <t>4969.369</t>
  </si>
  <si>
    <t>4787.662</t>
  </si>
  <si>
    <t>4973.585</t>
  </si>
  <si>
    <t>5008.713</t>
  </si>
  <si>
    <t>5078.265</t>
  </si>
  <si>
    <t>5098.561</t>
  </si>
  <si>
    <t>5126.119</t>
  </si>
  <si>
    <t>5208.629</t>
  </si>
  <si>
    <t>5295.223</t>
  </si>
  <si>
    <t>5298.194</t>
  </si>
  <si>
    <t>5442.253</t>
  </si>
  <si>
    <t>5306.386</t>
  </si>
  <si>
    <t>5321.739</t>
  </si>
  <si>
    <t>5377.025</t>
  </si>
  <si>
    <t>5412.742</t>
  </si>
  <si>
    <t>5425.05</t>
  </si>
  <si>
    <t>5411.525</t>
  </si>
  <si>
    <t>5504.77</t>
  </si>
  <si>
    <t>6538.986</t>
  </si>
  <si>
    <t>5590.035</t>
  </si>
  <si>
    <t>5624.403</t>
  </si>
  <si>
    <t>5733.464</t>
  </si>
  <si>
    <t>5742.47</t>
  </si>
  <si>
    <t>5806.183</t>
  </si>
  <si>
    <t>5914.982</t>
  </si>
  <si>
    <t>5917.454</t>
  </si>
  <si>
    <t>5983.193</t>
  </si>
  <si>
    <t>6013.463</t>
  </si>
  <si>
    <t>5664.838</t>
  </si>
  <si>
    <t>6058.671</t>
  </si>
  <si>
    <t>6266.037</t>
  </si>
  <si>
    <t>6488.572</t>
  </si>
  <si>
    <t>6804.061</t>
  </si>
  <si>
    <t>6994.785</t>
  </si>
  <si>
    <t>7288.271</t>
  </si>
  <si>
    <t>7711.595</t>
  </si>
  <si>
    <t>7887.117</t>
  </si>
  <si>
    <t>7738.159</t>
  </si>
  <si>
    <t>7753.013</t>
  </si>
  <si>
    <t>7385.582</t>
  </si>
  <si>
    <t>7330.748</t>
  </si>
  <si>
    <t>7441.608</t>
  </si>
  <si>
    <t>1998.201</t>
  </si>
  <si>
    <t>2033.14</t>
  </si>
  <si>
    <t>2059.882</t>
  </si>
  <si>
    <t>2130.473</t>
  </si>
  <si>
    <t>2069.787</t>
  </si>
  <si>
    <t>2147.775</t>
  </si>
  <si>
    <t>2209.802</t>
  </si>
  <si>
    <t>2239.204</t>
  </si>
  <si>
    <t>2294.835</t>
  </si>
  <si>
    <t>2326.569</t>
  </si>
  <si>
    <t>2355.714</t>
  </si>
  <si>
    <t>2379.825</t>
  </si>
  <si>
    <t>2383.921</t>
  </si>
  <si>
    <t>2398.115</t>
  </si>
  <si>
    <t>2423.514</t>
  </si>
  <si>
    <t>2445.454</t>
  </si>
  <si>
    <t>2429.86</t>
  </si>
  <si>
    <t>2460.32</t>
  </si>
  <si>
    <t>2508.239</t>
  </si>
  <si>
    <t>2544.703</t>
  </si>
  <si>
    <t>2582.422</t>
  </si>
  <si>
    <t>2610.521</t>
  </si>
  <si>
    <t>2598.783</t>
  </si>
  <si>
    <t>2615.396</t>
  </si>
  <si>
    <t>2669.979</t>
  </si>
  <si>
    <t>2695.197</t>
  </si>
  <si>
    <t>2701.8</t>
  </si>
  <si>
    <t>2720.879</t>
  </si>
  <si>
    <t>2740.531</t>
  </si>
  <si>
    <t>2741.552</t>
  </si>
  <si>
    <t>2784.966</t>
  </si>
  <si>
    <t>2822.362</t>
  </si>
  <si>
    <t>2809.434</t>
  </si>
  <si>
    <t>2837.501</t>
  </si>
  <si>
    <t>2866.201</t>
  </si>
  <si>
    <t>2909.222</t>
  </si>
  <si>
    <t>2931.044</t>
  </si>
  <si>
    <t>2959.52</t>
  </si>
  <si>
    <t>3004.028</t>
  </si>
  <si>
    <t>3086.823</t>
  </si>
  <si>
    <t>3074.397</t>
  </si>
  <si>
    <t>3129.768</t>
  </si>
  <si>
    <t>3152.254</t>
  </si>
  <si>
    <t>3210.083</t>
  </si>
  <si>
    <t>3280.819</t>
  </si>
  <si>
    <t>3358.217</t>
  </si>
  <si>
    <t>3377.367</t>
  </si>
  <si>
    <t>3436.53</t>
  </si>
  <si>
    <t>3508.647</t>
  </si>
  <si>
    <t>3554.587</t>
  </si>
  <si>
    <t>3598.998</t>
  </si>
  <si>
    <t>3681.871</t>
  </si>
  <si>
    <t>3744.177</t>
  </si>
  <si>
    <t>3808.76</t>
  </si>
  <si>
    <t>3839.406</t>
  </si>
  <si>
    <t>3869.703</t>
  </si>
  <si>
    <t>3947.702</t>
  </si>
  <si>
    <t>3982.852</t>
  </si>
  <si>
    <t>4050.203</t>
  </si>
  <si>
    <t>4093.92</t>
  </si>
  <si>
    <t>4201.029</t>
  </si>
  <si>
    <t>4240.85</t>
  </si>
  <si>
    <t>4375.914</t>
  </si>
  <si>
    <t>4393.619</t>
  </si>
  <si>
    <t>4456.559</t>
  </si>
  <si>
    <t>4508.744</t>
  </si>
  <si>
    <t>4557.261</t>
  </si>
  <si>
    <t>4555.974</t>
  </si>
  <si>
    <t>4747.079</t>
  </si>
  <si>
    <t>4792.841</t>
  </si>
  <si>
    <t>4859.514</t>
  </si>
  <si>
    <t>4934.382</t>
  </si>
  <si>
    <t>4991.989</t>
  </si>
  <si>
    <t>5366.788</t>
  </si>
  <si>
    <t>5236.25</t>
  </si>
  <si>
    <t>5452.409</t>
  </si>
  <si>
    <t>5533.429</t>
  </si>
  <si>
    <t>5680.717</t>
  </si>
  <si>
    <t>5641.212</t>
  </si>
  <si>
    <t>5693.132</t>
  </si>
  <si>
    <t>5804.973</t>
  </si>
  <si>
    <t>5872.568</t>
  </si>
  <si>
    <t>5825.414</t>
  </si>
  <si>
    <t>5834.795</t>
  </si>
  <si>
    <t>5848.011</t>
  </si>
  <si>
    <t>5906.473</t>
  </si>
  <si>
    <t>5852.868</t>
  </si>
  <si>
    <t>5879.568</t>
  </si>
  <si>
    <t>5835.721</t>
  </si>
  <si>
    <t>5825.179</t>
  </si>
  <si>
    <t>5834.166</t>
  </si>
  <si>
    <t>5872.55</t>
  </si>
  <si>
    <t>5834.315</t>
  </si>
  <si>
    <t>5844.61</t>
  </si>
  <si>
    <t>5864.29</t>
  </si>
  <si>
    <t>5868.976</t>
  </si>
  <si>
    <t>5904.306</t>
  </si>
  <si>
    <t>5972.949</t>
  </si>
  <si>
    <t>6043.884</t>
  </si>
  <si>
    <t>6077.435</t>
  </si>
  <si>
    <t>6108.636</t>
  </si>
  <si>
    <t>6059.634</t>
  </si>
  <si>
    <t>6226.8</t>
  </si>
  <si>
    <t>6247.224</t>
  </si>
  <si>
    <t>6313.945</t>
  </si>
  <si>
    <t>6317.603</t>
  </si>
  <si>
    <t>6406.46</t>
  </si>
  <si>
    <t>6454.322</t>
  </si>
  <si>
    <t>6497.531</t>
  </si>
  <si>
    <t>6527.353</t>
  </si>
  <si>
    <t>6635.02</t>
  </si>
  <si>
    <t>6693.791</t>
  </si>
  <si>
    <t>6788.117</t>
  </si>
  <si>
    <t>6899.997</t>
  </si>
  <si>
    <t>6987.389</t>
  </si>
  <si>
    <t>7070.96</t>
  </si>
  <si>
    <t>7218.163</t>
  </si>
  <si>
    <t>7304.179</t>
  </si>
  <si>
    <t>7396.616</t>
  </si>
  <si>
    <t>7488.634</t>
  </si>
  <si>
    <t>7550.16</t>
  </si>
  <si>
    <t>10786.156</t>
  </si>
  <si>
    <t>9756.957</t>
  </si>
  <si>
    <t>8506.372</t>
  </si>
  <si>
    <t>11058.298</t>
  </si>
  <si>
    <t>9484.401</t>
  </si>
  <si>
    <t>9141.131</t>
  </si>
  <si>
    <t>8739.272</t>
  </si>
  <si>
    <t>8330.638</t>
  </si>
  <si>
    <t>8774.527</t>
  </si>
  <si>
    <t>8894.032</t>
  </si>
  <si>
    <t>9175.833</t>
  </si>
  <si>
    <t>9326.383</t>
  </si>
  <si>
    <t>9422.404</t>
  </si>
  <si>
    <t>10007.974</t>
  </si>
  <si>
    <t>Gov_total_expenditures https://fred.stlouisfed.org/series/W068RCQ027SBEA</t>
  </si>
  <si>
    <t>Gov_total_receipts https://fred.stlouisfed.org/series/W066RC1Q027SBEAhttps://fred.stlouisfed.org/series/W066RC1Q027SBEA</t>
  </si>
  <si>
    <t>PIB</t>
  </si>
  <si>
    <t>taux interet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</si>
</sst>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_ ;\-#,##0.0\ 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0" fontId="3" fillId="0" borderId="0" xfId="0" applyFont="1"/>
    <xf numFmtId="166" fontId="4" fillId="0" borderId="1" xfId="0" applyNumberFormat="1" applyFont="1" applyBorder="1" applyAlignment="1">
      <alignment horizontal="right"/>
    </xf>
    <xf numFmtId="166" fontId="4" fillId="0" borderId="0" xfId="0" applyNumberFormat="1" applyFont="1" applyAlignment="1">
      <alignment horizontal="right"/>
    </xf>
    <xf numFmtId="0" fontId="5" fillId="0" borderId="0" xfId="0" applyFont="1"/>
  </cellXfs>
  <cellStyles count="2">
    <cellStyle name="Normal" xfId="0" builtinId="0"/>
    <cellStyle name="Normal 2" xfId="1" xr:uid="{B0668E6A-DFA8-4A5F-A5DC-C91FB904A6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0ADB-01D2-405B-ABDF-7A5928D5EAC5}">
  <dimension ref="A1:H138"/>
  <sheetViews>
    <sheetView tabSelected="1" zoomScale="50" zoomScaleNormal="85" workbookViewId="0">
      <selection activeCell="C101" sqref="C101"/>
    </sheetView>
  </sheetViews>
  <sheetFormatPr baseColWidth="10" defaultRowHeight="14.4" x14ac:dyDescent="0.3"/>
  <cols>
    <col min="2" max="2" width="84.77734375" bestFit="1" customWidth="1"/>
    <col min="3" max="3" width="123" style="6" bestFit="1" customWidth="1"/>
    <col min="4" max="4" width="22.109375" style="6" bestFit="1" customWidth="1"/>
    <col min="5" max="5" width="5.21875" style="6" customWidth="1"/>
    <col min="6" max="6" width="21.77734375" customWidth="1"/>
    <col min="7" max="7" width="23.5546875" customWidth="1"/>
    <col min="8" max="8" width="21.21875" customWidth="1"/>
  </cols>
  <sheetData>
    <row r="1" spans="1:8" ht="57.6" x14ac:dyDescent="0.3">
      <c r="A1" t="s">
        <v>0</v>
      </c>
      <c r="B1" t="s">
        <v>409</v>
      </c>
      <c r="C1" s="9" t="s">
        <v>410</v>
      </c>
      <c r="D1" s="9" t="s">
        <v>138</v>
      </c>
      <c r="E1" s="9" t="s">
        <v>411</v>
      </c>
      <c r="F1" s="2" t="s">
        <v>136</v>
      </c>
      <c r="G1" s="2" t="s">
        <v>137</v>
      </c>
      <c r="H1" s="3" t="s">
        <v>412</v>
      </c>
    </row>
    <row r="2" spans="1:8" x14ac:dyDescent="0.3">
      <c r="A2" s="1" t="s">
        <v>1</v>
      </c>
      <c r="B2" t="s">
        <v>274</v>
      </c>
      <c r="C2" t="s">
        <v>139</v>
      </c>
      <c r="D2" s="7">
        <v>1.0928820450000001</v>
      </c>
      <c r="E2" s="8">
        <f>(D2/$D$2) * 100</f>
        <v>100</v>
      </c>
      <c r="F2" s="5">
        <v>5.2328770000000002</v>
      </c>
      <c r="G2" s="5">
        <v>4.6731420000000004</v>
      </c>
      <c r="H2">
        <v>8.4233333333333338</v>
      </c>
    </row>
    <row r="3" spans="1:8" x14ac:dyDescent="0.3">
      <c r="A3" s="1" t="s">
        <v>2</v>
      </c>
      <c r="B3" t="s">
        <v>275</v>
      </c>
      <c r="C3" t="s">
        <v>140</v>
      </c>
      <c r="D3" s="7">
        <v>0.36297003</v>
      </c>
      <c r="E3" s="8">
        <f xml:space="preserve"> E2 + D3 * E2 / 100</f>
        <v>100.36297003</v>
      </c>
      <c r="F3" s="5">
        <v>4.5822099999999999</v>
      </c>
      <c r="G3" s="5">
        <v>4.8336800000000002</v>
      </c>
      <c r="H3">
        <v>8.6766666666666659</v>
      </c>
    </row>
    <row r="4" spans="1:8" x14ac:dyDescent="0.3">
      <c r="A4" s="1" t="s">
        <v>3</v>
      </c>
      <c r="B4" t="s">
        <v>276</v>
      </c>
      <c r="C4" t="s">
        <v>141</v>
      </c>
      <c r="D4" s="7">
        <v>6.6581679000000005E-2</v>
      </c>
      <c r="E4" s="8">
        <f t="shared" ref="E4:E67" si="0" xml:space="preserve"> E3 + D4 * E3 / 100</f>
        <v>100.42979338054025</v>
      </c>
      <c r="F4" s="5">
        <v>5.5347600000000003</v>
      </c>
      <c r="G4" s="5">
        <v>5.3566830000000003</v>
      </c>
      <c r="H4">
        <v>8.7033333333333331</v>
      </c>
    </row>
    <row r="5" spans="1:8" x14ac:dyDescent="0.3">
      <c r="A5" s="1" t="s">
        <v>4</v>
      </c>
      <c r="B5" t="s">
        <v>277</v>
      </c>
      <c r="C5" t="s">
        <v>142</v>
      </c>
      <c r="D5" s="7">
        <v>-0.910404557</v>
      </c>
      <c r="E5" s="8">
        <f t="shared" si="0"/>
        <v>99.515475965018126</v>
      </c>
      <c r="F5" s="5">
        <v>6.2235170000000002</v>
      </c>
      <c r="G5" s="5">
        <v>5.2324099999999998</v>
      </c>
      <c r="H5">
        <v>8.3966666666666665</v>
      </c>
    </row>
    <row r="6" spans="1:8" x14ac:dyDescent="0.3">
      <c r="A6" s="1" t="s">
        <v>5</v>
      </c>
      <c r="B6" t="s">
        <v>278</v>
      </c>
      <c r="C6" t="s">
        <v>143</v>
      </c>
      <c r="D6" s="7">
        <v>-0.46794064499999999</v>
      </c>
      <c r="E6" s="8">
        <f t="shared" si="0"/>
        <v>99.0498026049126</v>
      </c>
      <c r="F6" s="5">
        <v>5.2850820000000001</v>
      </c>
      <c r="G6" s="5">
        <v>5.4928520000000001</v>
      </c>
      <c r="H6">
        <v>8.0166666666666657</v>
      </c>
    </row>
    <row r="7" spans="1:8" x14ac:dyDescent="0.3">
      <c r="A7" s="1" t="s">
        <v>6</v>
      </c>
      <c r="B7" t="s">
        <v>279</v>
      </c>
      <c r="C7" t="s">
        <v>144</v>
      </c>
      <c r="D7" s="7">
        <v>0.77968905700000002</v>
      </c>
      <c r="E7" s="8">
        <f t="shared" si="0"/>
        <v>99.82208307680321</v>
      </c>
      <c r="F7" s="5">
        <v>4.8453609999999996</v>
      </c>
      <c r="G7" s="5">
        <v>5.0818050000000001</v>
      </c>
      <c r="H7">
        <v>8.1300000000000008</v>
      </c>
    </row>
    <row r="8" spans="1:8" x14ac:dyDescent="0.3">
      <c r="A8" s="1" t="s">
        <v>7</v>
      </c>
      <c r="B8" t="s">
        <v>280</v>
      </c>
      <c r="C8" t="s">
        <v>145</v>
      </c>
      <c r="D8" s="7">
        <v>0.50535868699999997</v>
      </c>
      <c r="E8" s="8">
        <f t="shared" si="0"/>
        <v>100.32654264517619</v>
      </c>
      <c r="F8" s="5">
        <v>3.8763619999999999</v>
      </c>
      <c r="G8" s="5">
        <v>4.6443409999999998</v>
      </c>
      <c r="H8">
        <v>7.94</v>
      </c>
    </row>
    <row r="9" spans="1:8" x14ac:dyDescent="0.3">
      <c r="A9" s="1" t="s">
        <v>8</v>
      </c>
      <c r="B9" t="s">
        <v>281</v>
      </c>
      <c r="C9" t="s">
        <v>146</v>
      </c>
      <c r="D9" s="7">
        <v>0.34854484499999999</v>
      </c>
      <c r="E9" s="8">
        <f t="shared" si="0"/>
        <v>100.67622563773268</v>
      </c>
      <c r="F9" s="5">
        <v>2.9917729999999998</v>
      </c>
      <c r="G9" s="5">
        <v>4.4412260000000003</v>
      </c>
      <c r="H9">
        <v>7.3466666666666667</v>
      </c>
    </row>
    <row r="10" spans="1:8" x14ac:dyDescent="0.3">
      <c r="A10" s="1" t="s">
        <v>9</v>
      </c>
      <c r="B10" t="s">
        <v>282</v>
      </c>
      <c r="C10" t="s">
        <v>147</v>
      </c>
      <c r="D10" s="7">
        <v>1.19725221</v>
      </c>
      <c r="E10" s="8">
        <f t="shared" si="0"/>
        <v>101.88157397412503</v>
      </c>
      <c r="F10" s="5">
        <v>2.8684470000000002</v>
      </c>
      <c r="G10" s="5">
        <v>3.875416</v>
      </c>
      <c r="H10">
        <v>7.3033333333333337</v>
      </c>
    </row>
    <row r="11" spans="1:8" x14ac:dyDescent="0.3">
      <c r="A11" s="1" t="s">
        <v>10</v>
      </c>
      <c r="B11" t="s">
        <v>283</v>
      </c>
      <c r="C11" t="s">
        <v>148</v>
      </c>
      <c r="D11" s="7">
        <v>1.084303276</v>
      </c>
      <c r="E11" s="8">
        <f t="shared" si="0"/>
        <v>102.98627921836683</v>
      </c>
      <c r="F11" s="5">
        <v>3.0973449999999998</v>
      </c>
      <c r="G11" s="5">
        <v>3.8452470000000001</v>
      </c>
      <c r="H11">
        <v>7.3766666666666678</v>
      </c>
    </row>
    <row r="12" spans="1:8" x14ac:dyDescent="0.3">
      <c r="A12" s="1" t="s">
        <v>11</v>
      </c>
      <c r="B12" t="s">
        <v>284</v>
      </c>
      <c r="C12" t="s">
        <v>149</v>
      </c>
      <c r="D12" s="7">
        <v>0.98811018699999997</v>
      </c>
      <c r="E12" s="8">
        <f t="shared" si="0"/>
        <v>104.00389713453578</v>
      </c>
      <c r="F12" s="5">
        <v>3.0975609999999998</v>
      </c>
      <c r="G12" s="5">
        <v>3.503854</v>
      </c>
      <c r="H12">
        <v>6.6166666666666671</v>
      </c>
    </row>
    <row r="13" spans="1:8" x14ac:dyDescent="0.3">
      <c r="A13" s="1" t="s">
        <v>12</v>
      </c>
      <c r="B13" t="s">
        <v>285</v>
      </c>
      <c r="C13" t="s">
        <v>150</v>
      </c>
      <c r="D13" s="7">
        <v>1.0428555989999999</v>
      </c>
      <c r="E13" s="8">
        <f t="shared" si="0"/>
        <v>105.08850759898148</v>
      </c>
      <c r="F13" s="5">
        <v>3.050109</v>
      </c>
      <c r="G13" s="5">
        <v>3.4203839999999999</v>
      </c>
      <c r="H13">
        <v>6.7433333333333332</v>
      </c>
    </row>
    <row r="14" spans="1:8" x14ac:dyDescent="0.3">
      <c r="A14" s="1" t="s">
        <v>13</v>
      </c>
      <c r="B14" t="s">
        <v>286</v>
      </c>
      <c r="C14" t="s">
        <v>151</v>
      </c>
      <c r="D14" s="7">
        <v>0.16694372199999999</v>
      </c>
      <c r="E14" s="8">
        <f t="shared" si="0"/>
        <v>105.26394626496148</v>
      </c>
      <c r="F14" s="5">
        <v>3.1971150000000002</v>
      </c>
      <c r="G14" s="5">
        <v>3.4790570000000001</v>
      </c>
      <c r="H14">
        <v>6.28</v>
      </c>
    </row>
    <row r="15" spans="1:8" x14ac:dyDescent="0.3">
      <c r="A15" s="1" t="s">
        <v>14</v>
      </c>
      <c r="B15" t="s">
        <v>287</v>
      </c>
      <c r="C15" t="s">
        <v>152</v>
      </c>
      <c r="D15" s="7">
        <v>0.58217094400000002</v>
      </c>
      <c r="E15" s="8">
        <f t="shared" si="0"/>
        <v>105.87676237462385</v>
      </c>
      <c r="F15" s="5">
        <v>3.1473529999999998</v>
      </c>
      <c r="G15" s="5">
        <v>3.4075419999999998</v>
      </c>
      <c r="H15">
        <v>5.9899999999999993</v>
      </c>
    </row>
    <row r="16" spans="1:8" x14ac:dyDescent="0.3">
      <c r="A16" s="1" t="s">
        <v>15</v>
      </c>
      <c r="B16" t="s">
        <v>288</v>
      </c>
      <c r="C16" t="s">
        <v>153</v>
      </c>
      <c r="D16" s="7">
        <v>0.47715482300000001</v>
      </c>
      <c r="E16" s="8">
        <f t="shared" si="0"/>
        <v>106.38195845273061</v>
      </c>
      <c r="F16" s="5">
        <v>2.7442630000000001</v>
      </c>
      <c r="G16" s="5">
        <v>3.2498309999999999</v>
      </c>
      <c r="H16">
        <v>5.6166666666666663</v>
      </c>
    </row>
    <row r="17" spans="1:8" x14ac:dyDescent="0.3">
      <c r="A17" s="1" t="s">
        <v>16</v>
      </c>
      <c r="B17" t="s">
        <v>289</v>
      </c>
      <c r="C17" t="s">
        <v>154</v>
      </c>
      <c r="D17" s="7">
        <v>1.360149303</v>
      </c>
      <c r="E17" s="8">
        <f t="shared" si="0"/>
        <v>107.82891191914318</v>
      </c>
      <c r="F17" s="5">
        <v>2.7249240000000001</v>
      </c>
      <c r="G17" s="5">
        <v>3.083799</v>
      </c>
      <c r="H17">
        <v>5.6066666666666665</v>
      </c>
    </row>
    <row r="18" spans="1:8" x14ac:dyDescent="0.3">
      <c r="A18" s="1" t="s">
        <v>17</v>
      </c>
      <c r="B18" t="s">
        <v>290</v>
      </c>
      <c r="C18" t="s">
        <v>155</v>
      </c>
      <c r="D18" s="7">
        <v>0.97036298799999998</v>
      </c>
      <c r="E18" s="8">
        <f t="shared" si="0"/>
        <v>108.87524377076967</v>
      </c>
      <c r="F18" s="5">
        <v>2.5157229999999999</v>
      </c>
      <c r="G18" s="5">
        <v>2.87547</v>
      </c>
      <c r="H18">
        <v>6.0666666666666664</v>
      </c>
    </row>
    <row r="19" spans="1:8" x14ac:dyDescent="0.3">
      <c r="A19" s="1" t="s">
        <v>18</v>
      </c>
      <c r="B19" t="s">
        <v>291</v>
      </c>
      <c r="C19" t="s">
        <v>156</v>
      </c>
      <c r="D19" s="7">
        <v>1.3551826309999999</v>
      </c>
      <c r="E19" s="8">
        <f t="shared" si="0"/>
        <v>110.35070216381006</v>
      </c>
      <c r="F19" s="5">
        <v>2.3809520000000002</v>
      </c>
      <c r="G19" s="5">
        <v>2.8339189999999999</v>
      </c>
      <c r="H19">
        <v>7.083333333333333</v>
      </c>
    </row>
    <row r="20" spans="1:8" x14ac:dyDescent="0.3">
      <c r="A20" s="1" t="s">
        <v>19</v>
      </c>
      <c r="B20" t="s">
        <v>292</v>
      </c>
      <c r="C20" t="s">
        <v>157</v>
      </c>
      <c r="D20" s="7">
        <v>0.58458455499999995</v>
      </c>
      <c r="E20" s="8">
        <f t="shared" si="0"/>
        <v>110.99579532499374</v>
      </c>
      <c r="F20" s="5">
        <v>2.8781949999999998</v>
      </c>
      <c r="G20" s="5">
        <v>2.9289619999999998</v>
      </c>
      <c r="H20">
        <v>7.333333333333333</v>
      </c>
    </row>
    <row r="21" spans="1:8" x14ac:dyDescent="0.3">
      <c r="A21" s="1" t="s">
        <v>20</v>
      </c>
      <c r="B21" t="s">
        <v>293</v>
      </c>
      <c r="C21" t="s">
        <v>158</v>
      </c>
      <c r="D21" s="7">
        <v>1.145570156</v>
      </c>
      <c r="E21" s="8">
        <f t="shared" si="0"/>
        <v>112.26733003065171</v>
      </c>
      <c r="F21" s="5">
        <v>2.652641</v>
      </c>
      <c r="G21" s="5">
        <v>2.7747670000000002</v>
      </c>
      <c r="H21">
        <v>7.836666666666666</v>
      </c>
    </row>
    <row r="22" spans="1:8" x14ac:dyDescent="0.3">
      <c r="A22" s="1" t="s">
        <v>21</v>
      </c>
      <c r="B22" t="s">
        <v>294</v>
      </c>
      <c r="C22" t="s">
        <v>159</v>
      </c>
      <c r="D22" s="7">
        <v>0.35478050799999999</v>
      </c>
      <c r="E22" s="8">
        <f t="shared" si="0"/>
        <v>112.66563263445249</v>
      </c>
      <c r="F22" s="5">
        <v>2.8402639999999999</v>
      </c>
      <c r="G22" s="5">
        <v>2.924102</v>
      </c>
      <c r="H22">
        <v>7.4833333333333334</v>
      </c>
    </row>
    <row r="23" spans="1:8" x14ac:dyDescent="0.3">
      <c r="A23" s="1" t="s">
        <v>22</v>
      </c>
      <c r="B23" t="s">
        <v>295</v>
      </c>
      <c r="C23" t="s">
        <v>160</v>
      </c>
      <c r="D23" s="7">
        <v>0.29832284599999997</v>
      </c>
      <c r="E23" s="8">
        <f t="shared" si="0"/>
        <v>113.0017399561915</v>
      </c>
      <c r="F23" s="5">
        <v>3.0932490000000001</v>
      </c>
      <c r="G23" s="5">
        <v>3.0549029999999999</v>
      </c>
      <c r="H23">
        <v>6.62</v>
      </c>
    </row>
    <row r="24" spans="1:8" x14ac:dyDescent="0.3">
      <c r="A24" s="1" t="s">
        <v>23</v>
      </c>
      <c r="B24" t="s">
        <v>296</v>
      </c>
      <c r="C24" t="s">
        <v>161</v>
      </c>
      <c r="D24" s="7">
        <v>0.85072550199999997</v>
      </c>
      <c r="E24" s="8">
        <f t="shared" si="0"/>
        <v>113.96307457570255</v>
      </c>
      <c r="F24" s="5">
        <v>2.641003</v>
      </c>
      <c r="G24" s="5">
        <v>2.951794</v>
      </c>
      <c r="H24">
        <v>6.3233333333333333</v>
      </c>
    </row>
    <row r="25" spans="1:8" x14ac:dyDescent="0.3">
      <c r="A25" s="1" t="s">
        <v>24</v>
      </c>
      <c r="B25" t="s">
        <v>297</v>
      </c>
      <c r="C25" t="s">
        <v>162</v>
      </c>
      <c r="D25" s="7">
        <v>0.67908205099999996</v>
      </c>
      <c r="E25" s="8">
        <f t="shared" si="0"/>
        <v>114.73697735991389</v>
      </c>
      <c r="F25" s="5">
        <v>2.6509239999999998</v>
      </c>
      <c r="G25" s="5">
        <v>3.037334</v>
      </c>
      <c r="H25">
        <v>5.8933333333333335</v>
      </c>
    </row>
    <row r="26" spans="1:8" x14ac:dyDescent="0.3">
      <c r="A26" s="1" t="s">
        <v>25</v>
      </c>
      <c r="B26" t="s">
        <v>298</v>
      </c>
      <c r="C26" t="s">
        <v>163</v>
      </c>
      <c r="D26" s="7">
        <v>0.74905012299999996</v>
      </c>
      <c r="E26" s="8">
        <f t="shared" si="0"/>
        <v>115.59641482995481</v>
      </c>
      <c r="F26" s="5">
        <v>2.7397260000000001</v>
      </c>
      <c r="G26" s="5">
        <v>2.8828070000000001</v>
      </c>
      <c r="H26">
        <v>5.91</v>
      </c>
    </row>
    <row r="27" spans="1:8" x14ac:dyDescent="0.3">
      <c r="A27" s="1" t="s">
        <v>26</v>
      </c>
      <c r="B27" t="s">
        <v>299</v>
      </c>
      <c r="C27" t="s">
        <v>164</v>
      </c>
      <c r="D27" s="7">
        <v>1.6679441020000001</v>
      </c>
      <c r="E27" s="8">
        <f t="shared" si="0"/>
        <v>117.5244984132345</v>
      </c>
      <c r="F27" s="5">
        <v>2.8471310000000001</v>
      </c>
      <c r="G27" s="5">
        <v>2.6741290000000002</v>
      </c>
      <c r="H27">
        <v>6.72</v>
      </c>
    </row>
    <row r="28" spans="1:8" x14ac:dyDescent="0.3">
      <c r="A28" s="1" t="s">
        <v>27</v>
      </c>
      <c r="B28" t="s">
        <v>300</v>
      </c>
      <c r="C28" t="s">
        <v>165</v>
      </c>
      <c r="D28" s="7">
        <v>0.897033741</v>
      </c>
      <c r="E28" s="8">
        <f t="shared" si="0"/>
        <v>118.57873281794222</v>
      </c>
      <c r="F28" s="5">
        <v>2.9437419999999999</v>
      </c>
      <c r="G28" s="5">
        <v>2.6608909999999999</v>
      </c>
      <c r="H28">
        <v>6.78</v>
      </c>
    </row>
    <row r="29" spans="1:8" x14ac:dyDescent="0.3">
      <c r="A29" s="1" t="s">
        <v>28</v>
      </c>
      <c r="B29" t="s">
        <v>301</v>
      </c>
      <c r="C29" t="s">
        <v>166</v>
      </c>
      <c r="D29" s="7">
        <v>1.03836953</v>
      </c>
      <c r="E29" s="8">
        <f t="shared" si="0"/>
        <v>119.81001824858384</v>
      </c>
      <c r="F29" s="5">
        <v>3.1901039999999998</v>
      </c>
      <c r="G29" s="5">
        <v>2.5997949999999999</v>
      </c>
      <c r="H29">
        <v>6.3433333333333337</v>
      </c>
    </row>
    <row r="30" spans="1:8" x14ac:dyDescent="0.3">
      <c r="A30" s="1" t="s">
        <v>29</v>
      </c>
      <c r="B30" t="s">
        <v>302</v>
      </c>
      <c r="C30" t="s">
        <v>167</v>
      </c>
      <c r="D30" s="7">
        <v>0.64544319900000002</v>
      </c>
      <c r="E30" s="8">
        <f t="shared" si="0"/>
        <v>120.58332386308999</v>
      </c>
      <c r="F30" s="5">
        <v>2.946237</v>
      </c>
      <c r="G30" s="5">
        <v>2.4974620000000001</v>
      </c>
      <c r="H30">
        <v>6.5633333333333335</v>
      </c>
    </row>
    <row r="31" spans="1:8" x14ac:dyDescent="0.3">
      <c r="A31" s="1" t="s">
        <v>30</v>
      </c>
      <c r="B31" t="s">
        <v>303</v>
      </c>
      <c r="C31" t="s">
        <v>168</v>
      </c>
      <c r="D31" s="7">
        <v>1.6652178310000001</v>
      </c>
      <c r="E31" s="8">
        <f t="shared" si="0"/>
        <v>122.59129887327065</v>
      </c>
      <c r="F31" s="5">
        <v>2.342419</v>
      </c>
      <c r="G31" s="5">
        <v>2.5439129999999999</v>
      </c>
      <c r="H31">
        <v>6.6966666666666663</v>
      </c>
    </row>
    <row r="32" spans="1:8" x14ac:dyDescent="0.3">
      <c r="A32" s="1" t="s">
        <v>31</v>
      </c>
      <c r="B32" t="s">
        <v>304</v>
      </c>
      <c r="C32" t="s">
        <v>169</v>
      </c>
      <c r="D32" s="7">
        <v>1.248568975</v>
      </c>
      <c r="E32" s="8">
        <f t="shared" si="0"/>
        <v>124.12193579705183</v>
      </c>
      <c r="F32" s="5">
        <v>2.2029230000000002</v>
      </c>
      <c r="G32" s="5">
        <v>2.2905359999999999</v>
      </c>
      <c r="H32">
        <v>6.2433333333333332</v>
      </c>
    </row>
    <row r="33" spans="1:8" x14ac:dyDescent="0.3">
      <c r="A33" s="1" t="s">
        <v>32</v>
      </c>
      <c r="B33" t="s">
        <v>305</v>
      </c>
      <c r="C33" t="s">
        <v>170</v>
      </c>
      <c r="D33" s="7">
        <v>0.853860273</v>
      </c>
      <c r="E33" s="8">
        <f t="shared" si="0"/>
        <v>125.18176369690143</v>
      </c>
      <c r="F33" s="5">
        <v>1.8717140000000001</v>
      </c>
      <c r="G33" s="5">
        <v>2.2146849999999998</v>
      </c>
      <c r="H33">
        <v>5.9066666666666663</v>
      </c>
    </row>
    <row r="34" spans="1:8" x14ac:dyDescent="0.3">
      <c r="A34" s="1" t="s">
        <v>33</v>
      </c>
      <c r="B34" t="s">
        <v>306</v>
      </c>
      <c r="C34" t="s">
        <v>171</v>
      </c>
      <c r="D34" s="7">
        <v>1.0037531319999999</v>
      </c>
      <c r="E34" s="8">
        <f t="shared" si="0"/>
        <v>126.43827957070191</v>
      </c>
      <c r="F34" s="5">
        <v>1.462294</v>
      </c>
      <c r="G34" s="5">
        <v>2.1988910000000002</v>
      </c>
      <c r="H34">
        <v>5.586666666666666</v>
      </c>
    </row>
    <row r="35" spans="1:8" x14ac:dyDescent="0.3">
      <c r="A35" s="1" t="s">
        <v>34</v>
      </c>
      <c r="B35" t="s">
        <v>307</v>
      </c>
      <c r="C35" t="s">
        <v>172</v>
      </c>
      <c r="D35" s="7">
        <v>0.92568788000000002</v>
      </c>
      <c r="E35" s="8">
        <f t="shared" si="0"/>
        <v>127.60870340036841</v>
      </c>
      <c r="F35" s="5">
        <v>1.6021639999999999</v>
      </c>
      <c r="G35" s="5">
        <v>2.205158</v>
      </c>
      <c r="H35">
        <v>5.5966666666666667</v>
      </c>
    </row>
    <row r="36" spans="1:8" x14ac:dyDescent="0.3">
      <c r="A36" s="1" t="s">
        <v>35</v>
      </c>
      <c r="B36" t="s">
        <v>308</v>
      </c>
      <c r="C36" t="s">
        <v>173</v>
      </c>
      <c r="D36" s="7">
        <v>1.2589402709999999</v>
      </c>
      <c r="E36" s="8">
        <f t="shared" si="0"/>
        <v>129.2152207567766</v>
      </c>
      <c r="F36" s="5">
        <v>1.595855</v>
      </c>
      <c r="G36" s="5">
        <v>2.3963860000000001</v>
      </c>
      <c r="H36">
        <v>5.2033333333333331</v>
      </c>
    </row>
    <row r="37" spans="1:8" x14ac:dyDescent="0.3">
      <c r="A37" s="1" t="s">
        <v>36</v>
      </c>
      <c r="B37" t="s">
        <v>309</v>
      </c>
      <c r="C37" t="s">
        <v>174</v>
      </c>
      <c r="D37" s="7">
        <v>1.609196571</v>
      </c>
      <c r="E37" s="8">
        <f t="shared" si="0"/>
        <v>131.29454765840472</v>
      </c>
      <c r="F37" s="5">
        <v>1.5483070000000001</v>
      </c>
      <c r="G37" s="5">
        <v>2.3423769999999999</v>
      </c>
      <c r="H37">
        <v>4.67</v>
      </c>
    </row>
    <row r="38" spans="1:8" x14ac:dyDescent="0.3">
      <c r="A38" s="1" t="s">
        <v>37</v>
      </c>
      <c r="B38" t="s">
        <v>310</v>
      </c>
      <c r="C38" t="s">
        <v>175</v>
      </c>
      <c r="D38" s="7">
        <v>0.93943374899999998</v>
      </c>
      <c r="E38" s="8">
        <f t="shared" si="0"/>
        <v>132.52797294970466</v>
      </c>
      <c r="F38" s="5">
        <v>1.6676960000000001</v>
      </c>
      <c r="G38" s="5">
        <v>2.190347</v>
      </c>
      <c r="H38">
        <v>4.9833333333333334</v>
      </c>
    </row>
    <row r="39" spans="1:8" x14ac:dyDescent="0.3">
      <c r="A39" s="1" t="s">
        <v>38</v>
      </c>
      <c r="B39" t="s">
        <v>311</v>
      </c>
      <c r="C39" t="s">
        <v>176</v>
      </c>
      <c r="D39" s="7">
        <v>0.83474289599999996</v>
      </c>
      <c r="E39" s="8">
        <f t="shared" si="0"/>
        <v>133.63424078911513</v>
      </c>
      <c r="F39" s="5">
        <v>2.109359</v>
      </c>
      <c r="G39" s="5">
        <v>2.0997880000000002</v>
      </c>
      <c r="H39">
        <v>5.5399999999999991</v>
      </c>
    </row>
    <row r="40" spans="1:8" x14ac:dyDescent="0.3">
      <c r="A40" s="1" t="s">
        <v>39</v>
      </c>
      <c r="B40" t="s">
        <v>312</v>
      </c>
      <c r="C40" t="s">
        <v>177</v>
      </c>
      <c r="D40" s="7">
        <v>1.3258832300000001</v>
      </c>
      <c r="E40" s="8">
        <f t="shared" si="0"/>
        <v>135.40607477727582</v>
      </c>
      <c r="F40" s="5">
        <v>2.3459810000000001</v>
      </c>
      <c r="G40" s="5">
        <v>1.9950129999999999</v>
      </c>
      <c r="H40">
        <v>5.8833333333333329</v>
      </c>
    </row>
    <row r="41" spans="1:8" x14ac:dyDescent="0.3">
      <c r="A41" s="1" t="s">
        <v>40</v>
      </c>
      <c r="B41" t="s">
        <v>313</v>
      </c>
      <c r="C41" t="s">
        <v>178</v>
      </c>
      <c r="D41" s="7">
        <v>1.640667087</v>
      </c>
      <c r="E41" s="8">
        <f t="shared" si="0"/>
        <v>137.6276376799452</v>
      </c>
      <c r="F41" s="5">
        <v>2.622484</v>
      </c>
      <c r="G41" s="5">
        <v>2.0217429999999998</v>
      </c>
      <c r="H41">
        <v>6.1400000000000006</v>
      </c>
    </row>
    <row r="42" spans="1:8" x14ac:dyDescent="0.3">
      <c r="A42" s="1" t="s">
        <v>41</v>
      </c>
      <c r="B42" t="s">
        <v>314</v>
      </c>
      <c r="C42" t="s">
        <v>179</v>
      </c>
      <c r="D42" s="7">
        <v>0.36279340900000001</v>
      </c>
      <c r="E42" s="8">
        <f t="shared" si="0"/>
        <v>138.12694167841045</v>
      </c>
      <c r="F42" s="5">
        <v>3.2401779999999998</v>
      </c>
      <c r="G42" s="5">
        <v>2.200304</v>
      </c>
      <c r="H42">
        <v>6.4799999999999995</v>
      </c>
    </row>
    <row r="43" spans="1:8" x14ac:dyDescent="0.3">
      <c r="A43" s="1" t="s">
        <v>42</v>
      </c>
      <c r="B43" t="s">
        <v>315</v>
      </c>
      <c r="C43" t="s">
        <v>180</v>
      </c>
      <c r="D43" s="7">
        <v>1.8212878130000001</v>
      </c>
      <c r="E43" s="8">
        <f t="shared" si="0"/>
        <v>140.64263083366896</v>
      </c>
      <c r="F43" s="5">
        <v>3.3293219999999999</v>
      </c>
      <c r="G43" s="5">
        <v>2.4150939999999999</v>
      </c>
      <c r="H43">
        <v>6.1766666666666667</v>
      </c>
    </row>
    <row r="44" spans="1:8" x14ac:dyDescent="0.3">
      <c r="A44" s="1" t="s">
        <v>43</v>
      </c>
      <c r="B44" t="s">
        <v>316</v>
      </c>
      <c r="C44" t="s">
        <v>181</v>
      </c>
      <c r="D44" s="7">
        <v>0.10193258600000001</v>
      </c>
      <c r="E44" s="8">
        <f t="shared" si="0"/>
        <v>140.78599150429616</v>
      </c>
      <c r="F44" s="5">
        <v>3.508073</v>
      </c>
      <c r="G44" s="5">
        <v>2.557833</v>
      </c>
      <c r="H44">
        <v>5.8933333333333335</v>
      </c>
    </row>
    <row r="45" spans="1:8" x14ac:dyDescent="0.3">
      <c r="A45" s="1" t="s">
        <v>44</v>
      </c>
      <c r="B45" t="s">
        <v>317</v>
      </c>
      <c r="C45" t="s">
        <v>182</v>
      </c>
      <c r="D45" s="7">
        <v>0.59703879299999996</v>
      </c>
      <c r="E45" s="8">
        <f t="shared" si="0"/>
        <v>141.62653848868649</v>
      </c>
      <c r="F45" s="5">
        <v>3.4270999999999998</v>
      </c>
      <c r="G45" s="5">
        <v>2.561226</v>
      </c>
      <c r="H45">
        <v>5.5666666666666673</v>
      </c>
    </row>
    <row r="46" spans="1:8" x14ac:dyDescent="0.3">
      <c r="A46" s="1" t="s">
        <v>45</v>
      </c>
      <c r="B46" t="s">
        <v>318</v>
      </c>
      <c r="C46" t="s">
        <v>183</v>
      </c>
      <c r="D46" s="7">
        <v>-0.327798808</v>
      </c>
      <c r="E46" s="8">
        <f t="shared" si="0"/>
        <v>141.16228838370893</v>
      </c>
      <c r="F46" s="5">
        <v>3.3934880000000001</v>
      </c>
      <c r="G46" s="5">
        <v>2.672606</v>
      </c>
      <c r="H46">
        <v>5.05</v>
      </c>
    </row>
    <row r="47" spans="1:8" x14ac:dyDescent="0.3">
      <c r="A47" s="1" t="s">
        <v>46</v>
      </c>
      <c r="B47" t="s">
        <v>319</v>
      </c>
      <c r="C47" t="s">
        <v>184</v>
      </c>
      <c r="D47" s="7">
        <v>0.62450293000000001</v>
      </c>
      <c r="E47" s="8">
        <f t="shared" si="0"/>
        <v>142.04385101072023</v>
      </c>
      <c r="F47" s="5">
        <v>3.377329</v>
      </c>
      <c r="G47" s="5">
        <v>2.6160649999999999</v>
      </c>
      <c r="H47">
        <v>5.27</v>
      </c>
    </row>
    <row r="48" spans="1:8" x14ac:dyDescent="0.3">
      <c r="A48" s="1" t="s">
        <v>47</v>
      </c>
      <c r="B48" t="s">
        <v>320</v>
      </c>
      <c r="C48" t="s">
        <v>185</v>
      </c>
      <c r="D48" s="7">
        <v>-0.400639195</v>
      </c>
      <c r="E48" s="8">
        <f t="shared" si="0"/>
        <v>141.4747676694839</v>
      </c>
      <c r="F48" s="5">
        <v>2.6959369999999998</v>
      </c>
      <c r="G48" s="5">
        <v>2.6774249999999999</v>
      </c>
      <c r="H48">
        <v>4.9800000000000004</v>
      </c>
    </row>
    <row r="49" spans="1:8" x14ac:dyDescent="0.3">
      <c r="A49" s="1" t="s">
        <v>48</v>
      </c>
      <c r="B49" t="s">
        <v>321</v>
      </c>
      <c r="C49" t="s">
        <v>186</v>
      </c>
      <c r="D49" s="7">
        <v>0.27477544799999998</v>
      </c>
      <c r="E49" s="8">
        <f t="shared" si="0"/>
        <v>141.86350559615468</v>
      </c>
      <c r="F49" s="5">
        <v>1.857882</v>
      </c>
      <c r="G49" s="5">
        <v>2.7160039999999999</v>
      </c>
      <c r="H49">
        <v>4.7700000000000005</v>
      </c>
    </row>
    <row r="50" spans="1:8" x14ac:dyDescent="0.3">
      <c r="A50" s="1" t="s">
        <v>49</v>
      </c>
      <c r="B50" t="s">
        <v>322</v>
      </c>
      <c r="C50" t="s">
        <v>187</v>
      </c>
      <c r="D50" s="7">
        <v>0.83635865600000003</v>
      </c>
      <c r="E50" s="8">
        <f t="shared" si="0"/>
        <v>143.04999330491316</v>
      </c>
      <c r="F50" s="5">
        <v>1.2521340000000001</v>
      </c>
      <c r="G50" s="5">
        <v>2.5307300000000001</v>
      </c>
      <c r="H50">
        <v>5.0766666666666671</v>
      </c>
    </row>
    <row r="51" spans="1:8" x14ac:dyDescent="0.3">
      <c r="A51" s="1" t="s">
        <v>50</v>
      </c>
      <c r="B51" t="s">
        <v>323</v>
      </c>
      <c r="C51" t="s">
        <v>188</v>
      </c>
      <c r="D51" s="7">
        <v>0.612706584</v>
      </c>
      <c r="E51" s="8">
        <f t="shared" si="0"/>
        <v>143.92647003230391</v>
      </c>
      <c r="F51" s="5">
        <v>1.295531</v>
      </c>
      <c r="G51" s="5">
        <v>2.4416519999999999</v>
      </c>
      <c r="H51">
        <v>5.1000000000000005</v>
      </c>
    </row>
    <row r="52" spans="1:8" x14ac:dyDescent="0.3">
      <c r="A52" s="1" t="s">
        <v>51</v>
      </c>
      <c r="B52" t="s">
        <v>324</v>
      </c>
      <c r="C52" t="s">
        <v>189</v>
      </c>
      <c r="D52" s="7">
        <v>0.40651143000000001</v>
      </c>
      <c r="E52" s="8">
        <f t="shared" si="0"/>
        <v>144.51154758378075</v>
      </c>
      <c r="F52" s="5">
        <v>1.59385</v>
      </c>
      <c r="G52" s="5">
        <v>2.268262</v>
      </c>
      <c r="H52">
        <v>4.2600000000000007</v>
      </c>
    </row>
    <row r="53" spans="1:8" x14ac:dyDescent="0.3">
      <c r="A53" s="1" t="s">
        <v>52</v>
      </c>
      <c r="B53" t="s">
        <v>325</v>
      </c>
      <c r="C53" t="s">
        <v>190</v>
      </c>
      <c r="D53" s="7">
        <v>0.12360505300000001</v>
      </c>
      <c r="E53" s="8">
        <f t="shared" si="0"/>
        <v>144.69017115876281</v>
      </c>
      <c r="F53" s="5">
        <v>2.200075</v>
      </c>
      <c r="G53" s="5">
        <v>2.040816</v>
      </c>
      <c r="H53">
        <v>4.0066666666666668</v>
      </c>
    </row>
    <row r="54" spans="1:8" x14ac:dyDescent="0.3">
      <c r="A54" s="1" t="s">
        <v>53</v>
      </c>
      <c r="B54" t="s">
        <v>326</v>
      </c>
      <c r="C54" t="s">
        <v>191</v>
      </c>
      <c r="D54" s="7">
        <v>0.52664198600000001</v>
      </c>
      <c r="E54" s="8">
        <f t="shared" si="0"/>
        <v>145.45217034970011</v>
      </c>
      <c r="F54" s="5">
        <v>2.8667790000000002</v>
      </c>
      <c r="G54" s="5">
        <v>1.7806770000000001</v>
      </c>
      <c r="H54">
        <v>3.92</v>
      </c>
    </row>
    <row r="55" spans="1:8" x14ac:dyDescent="0.3">
      <c r="A55" s="1" t="s">
        <v>54</v>
      </c>
      <c r="B55" t="s">
        <v>327</v>
      </c>
      <c r="C55" t="s">
        <v>192</v>
      </c>
      <c r="D55" s="7">
        <v>0.88562167300000005</v>
      </c>
      <c r="E55" s="8">
        <f t="shared" si="0"/>
        <v>146.74032629416592</v>
      </c>
      <c r="F55" s="5">
        <v>2.1316030000000001</v>
      </c>
      <c r="G55" s="5">
        <v>1.5247109999999999</v>
      </c>
      <c r="H55">
        <v>3.6199999999999997</v>
      </c>
    </row>
    <row r="56" spans="1:8" x14ac:dyDescent="0.3">
      <c r="A56" s="1" t="s">
        <v>55</v>
      </c>
      <c r="B56" t="s">
        <v>328</v>
      </c>
      <c r="C56" t="s">
        <v>193</v>
      </c>
      <c r="D56" s="7">
        <v>1.663199957</v>
      </c>
      <c r="E56" s="8">
        <f t="shared" si="0"/>
        <v>149.18091133799214</v>
      </c>
      <c r="F56" s="5">
        <v>2.196383</v>
      </c>
      <c r="G56" s="5">
        <v>1.344743</v>
      </c>
      <c r="H56">
        <v>4.2333333333333334</v>
      </c>
    </row>
    <row r="57" spans="1:8" x14ac:dyDescent="0.3">
      <c r="A57" s="1" t="s">
        <v>56</v>
      </c>
      <c r="B57" t="s">
        <v>329</v>
      </c>
      <c r="C57" t="s">
        <v>194</v>
      </c>
      <c r="D57" s="7">
        <v>1.160721398</v>
      </c>
      <c r="E57" s="8">
        <f t="shared" si="0"/>
        <v>150.91248609762363</v>
      </c>
      <c r="F57" s="5">
        <v>1.895124</v>
      </c>
      <c r="G57" s="5">
        <v>1.182609</v>
      </c>
      <c r="H57">
        <v>4.2866666666666662</v>
      </c>
    </row>
    <row r="58" spans="1:8" x14ac:dyDescent="0.3">
      <c r="A58" s="1" t="s">
        <v>57</v>
      </c>
      <c r="B58" t="s">
        <v>330</v>
      </c>
      <c r="C58" t="s">
        <v>195</v>
      </c>
      <c r="D58" s="7">
        <v>0.56665145400000005</v>
      </c>
      <c r="E58" s="8">
        <f t="shared" si="0"/>
        <v>151.76763389436337</v>
      </c>
      <c r="F58" s="5">
        <v>1.785064</v>
      </c>
      <c r="G58" s="5">
        <v>1.3337950000000001</v>
      </c>
      <c r="H58">
        <v>4.0200000000000005</v>
      </c>
    </row>
    <row r="59" spans="1:8" x14ac:dyDescent="0.3">
      <c r="A59" s="1" t="s">
        <v>58</v>
      </c>
      <c r="B59" t="s">
        <v>331</v>
      </c>
      <c r="C59" t="s">
        <v>196</v>
      </c>
      <c r="D59" s="7">
        <v>0.77495232400000003</v>
      </c>
      <c r="E59" s="8">
        <f t="shared" si="0"/>
        <v>152.94376070030756</v>
      </c>
      <c r="F59" s="5">
        <v>2.8675139999999999</v>
      </c>
      <c r="G59" s="5">
        <v>1.778008</v>
      </c>
      <c r="H59">
        <v>4.6000000000000005</v>
      </c>
    </row>
    <row r="60" spans="1:8" x14ac:dyDescent="0.3">
      <c r="A60" s="1" t="s">
        <v>59</v>
      </c>
      <c r="B60" t="s">
        <v>332</v>
      </c>
      <c r="C60" t="s">
        <v>197</v>
      </c>
      <c r="D60" s="7">
        <v>0.94859388899999997</v>
      </c>
      <c r="E60" s="8">
        <f t="shared" si="0"/>
        <v>154.39457586791747</v>
      </c>
      <c r="F60" s="5">
        <v>2.7271079999999999</v>
      </c>
      <c r="G60" s="5">
        <v>1.809409</v>
      </c>
      <c r="H60">
        <v>4.3033333333333337</v>
      </c>
    </row>
    <row r="61" spans="1:8" x14ac:dyDescent="0.3">
      <c r="A61" s="1" t="s">
        <v>60</v>
      </c>
      <c r="B61" t="s">
        <v>333</v>
      </c>
      <c r="C61" t="s">
        <v>198</v>
      </c>
      <c r="D61" s="7">
        <v>1.020208129</v>
      </c>
      <c r="E61" s="8">
        <f t="shared" si="0"/>
        <v>155.96972188165702</v>
      </c>
      <c r="F61" s="5">
        <v>3.3224990000000001</v>
      </c>
      <c r="G61" s="5">
        <v>2.1141290000000001</v>
      </c>
      <c r="H61">
        <v>4.1733333333333329</v>
      </c>
    </row>
    <row r="62" spans="1:8" x14ac:dyDescent="0.3">
      <c r="A62" s="1" t="s">
        <v>61</v>
      </c>
      <c r="B62" t="s">
        <v>334</v>
      </c>
      <c r="C62" t="s">
        <v>199</v>
      </c>
      <c r="D62" s="7">
        <v>1.1093633540000001</v>
      </c>
      <c r="E62" s="8">
        <f t="shared" si="0"/>
        <v>157.69999281954784</v>
      </c>
      <c r="F62" s="5">
        <v>3.042233</v>
      </c>
      <c r="G62" s="5">
        <v>2.324786</v>
      </c>
      <c r="H62">
        <v>4.2966666666666669</v>
      </c>
    </row>
    <row r="63" spans="1:8" x14ac:dyDescent="0.3">
      <c r="A63" s="1" t="s">
        <v>62</v>
      </c>
      <c r="B63" t="s">
        <v>335</v>
      </c>
      <c r="C63" t="s">
        <v>200</v>
      </c>
      <c r="D63" s="7">
        <v>0.49262445500000002</v>
      </c>
      <c r="E63" s="8">
        <f t="shared" si="0"/>
        <v>158.47686154971018</v>
      </c>
      <c r="F63" s="5">
        <v>2.9463659999999998</v>
      </c>
      <c r="G63" s="5">
        <v>2.1540029999999999</v>
      </c>
      <c r="H63">
        <v>4.16</v>
      </c>
    </row>
    <row r="64" spans="1:8" x14ac:dyDescent="0.3">
      <c r="A64" s="1" t="s">
        <v>63</v>
      </c>
      <c r="B64" t="s">
        <v>336</v>
      </c>
      <c r="C64" t="s">
        <v>201</v>
      </c>
      <c r="D64" s="7">
        <v>0.78381403500000002</v>
      </c>
      <c r="E64" s="8">
        <f t="shared" si="0"/>
        <v>159.71902543276434</v>
      </c>
      <c r="F64" s="5">
        <v>3.83263</v>
      </c>
      <c r="G64" s="5">
        <v>2.0819230000000002</v>
      </c>
      <c r="H64">
        <v>4.2133333333333338</v>
      </c>
    </row>
    <row r="65" spans="1:8" x14ac:dyDescent="0.3">
      <c r="A65" s="1" t="s">
        <v>64</v>
      </c>
      <c r="B65" t="s">
        <v>337</v>
      </c>
      <c r="C65" t="s">
        <v>202</v>
      </c>
      <c r="D65" s="7">
        <v>0.55551653999999995</v>
      </c>
      <c r="E65" s="8">
        <f t="shared" si="0"/>
        <v>160.60629103657016</v>
      </c>
      <c r="F65" s="5">
        <v>3.739951</v>
      </c>
      <c r="G65" s="5">
        <v>2.1208550000000002</v>
      </c>
      <c r="H65">
        <v>4.4899999999999993</v>
      </c>
    </row>
    <row r="66" spans="1:8" x14ac:dyDescent="0.3">
      <c r="A66" s="1" t="s">
        <v>65</v>
      </c>
      <c r="B66" t="s">
        <v>338</v>
      </c>
      <c r="C66" t="s">
        <v>203</v>
      </c>
      <c r="D66" s="7">
        <v>1.345383768</v>
      </c>
      <c r="E66" s="8">
        <f t="shared" si="0"/>
        <v>162.76706200656301</v>
      </c>
      <c r="F66" s="5">
        <v>3.6471</v>
      </c>
      <c r="G66" s="5">
        <v>2.088206</v>
      </c>
      <c r="H66">
        <v>4.57</v>
      </c>
    </row>
    <row r="67" spans="1:8" x14ac:dyDescent="0.3">
      <c r="A67" s="1" t="s">
        <v>66</v>
      </c>
      <c r="B67" t="s">
        <v>339</v>
      </c>
      <c r="C67" t="s">
        <v>204</v>
      </c>
      <c r="D67" s="7">
        <v>0.258752763</v>
      </c>
      <c r="E67" s="8">
        <f t="shared" si="0"/>
        <v>163.18822627675891</v>
      </c>
      <c r="F67" s="5">
        <v>4.0102830000000003</v>
      </c>
      <c r="G67" s="5">
        <v>2.4572470000000002</v>
      </c>
      <c r="H67">
        <v>5.07</v>
      </c>
    </row>
    <row r="68" spans="1:8" x14ac:dyDescent="0.3">
      <c r="A68" s="1" t="s">
        <v>67</v>
      </c>
      <c r="B68" t="s">
        <v>340</v>
      </c>
      <c r="C68" t="s">
        <v>205</v>
      </c>
      <c r="D68" s="7">
        <v>0.14995592599999999</v>
      </c>
      <c r="E68" s="8">
        <f t="shared" ref="E68:E131" si="1" xml:space="preserve"> E67 + D68 * E67 / 100</f>
        <v>163.43293669259521</v>
      </c>
      <c r="F68" s="5">
        <v>3.335591</v>
      </c>
      <c r="G68" s="5">
        <v>2.8187700000000002</v>
      </c>
      <c r="H68">
        <v>4.8966666666666656</v>
      </c>
    </row>
    <row r="69" spans="1:8" x14ac:dyDescent="0.3">
      <c r="A69" s="1" t="s">
        <v>68</v>
      </c>
      <c r="B69" t="s">
        <v>341</v>
      </c>
      <c r="C69" t="s">
        <v>206</v>
      </c>
      <c r="D69" s="7">
        <v>0.85944980100000001</v>
      </c>
      <c r="E69" s="8">
        <f t="shared" si="1"/>
        <v>164.83756074176816</v>
      </c>
      <c r="F69" s="5">
        <v>1.9373320000000001</v>
      </c>
      <c r="G69" s="5">
        <v>2.6372179999999998</v>
      </c>
      <c r="H69">
        <v>4.63</v>
      </c>
    </row>
    <row r="70" spans="1:8" x14ac:dyDescent="0.3">
      <c r="A70" s="1" t="s">
        <v>69</v>
      </c>
      <c r="B70" t="s">
        <v>342</v>
      </c>
      <c r="C70" t="s">
        <v>207</v>
      </c>
      <c r="D70" s="7">
        <v>0.30083566699999997</v>
      </c>
      <c r="E70" s="8">
        <f t="shared" si="1"/>
        <v>165.33345091709219</v>
      </c>
      <c r="F70" s="5">
        <v>2.4240949999999999</v>
      </c>
      <c r="G70" s="5">
        <v>2.6090659999999999</v>
      </c>
      <c r="H70">
        <v>4.68</v>
      </c>
    </row>
    <row r="71" spans="1:8" x14ac:dyDescent="0.3">
      <c r="A71" s="1" t="s">
        <v>70</v>
      </c>
      <c r="B71" t="s">
        <v>343</v>
      </c>
      <c r="C71" t="s">
        <v>208</v>
      </c>
      <c r="D71" s="7">
        <v>0.61176195799999999</v>
      </c>
      <c r="E71" s="8">
        <f t="shared" si="1"/>
        <v>166.34489807365156</v>
      </c>
      <c r="F71" s="5">
        <v>2.650684</v>
      </c>
      <c r="G71" s="5">
        <v>2.2688380000000001</v>
      </c>
      <c r="H71">
        <v>4.8466666666666667</v>
      </c>
    </row>
    <row r="72" spans="1:8" x14ac:dyDescent="0.3">
      <c r="A72" s="1" t="s">
        <v>71</v>
      </c>
      <c r="B72" t="s">
        <v>344</v>
      </c>
      <c r="C72" t="s">
        <v>209</v>
      </c>
      <c r="D72" s="7">
        <v>0.57602579600000003</v>
      </c>
      <c r="E72" s="8">
        <f t="shared" si="1"/>
        <v>167.30308759688572</v>
      </c>
      <c r="F72" s="5">
        <v>2.3604780000000001</v>
      </c>
      <c r="G72" s="5">
        <v>2.1601360000000001</v>
      </c>
      <c r="H72">
        <v>4.7299999999999995</v>
      </c>
    </row>
    <row r="73" spans="1:8" x14ac:dyDescent="0.3">
      <c r="A73" s="1" t="s">
        <v>72</v>
      </c>
      <c r="B73" t="s">
        <v>345</v>
      </c>
      <c r="C73" t="s">
        <v>210</v>
      </c>
      <c r="D73" s="7">
        <v>0.62823673199999996</v>
      </c>
      <c r="E73" s="8">
        <f t="shared" si="1"/>
        <v>168.35414704693949</v>
      </c>
      <c r="F73" s="5">
        <v>3.9743840000000001</v>
      </c>
      <c r="G73" s="5">
        <v>2.313955</v>
      </c>
      <c r="H73">
        <v>4.26</v>
      </c>
    </row>
    <row r="74" spans="1:8" x14ac:dyDescent="0.3">
      <c r="A74" s="1" t="s">
        <v>73</v>
      </c>
      <c r="B74" t="s">
        <v>346</v>
      </c>
      <c r="C74" t="s">
        <v>211</v>
      </c>
      <c r="D74" s="7">
        <v>-0.426764321</v>
      </c>
      <c r="E74" s="8">
        <f t="shared" si="1"/>
        <v>167.63567161441927</v>
      </c>
      <c r="F74" s="5">
        <v>4.0954280000000001</v>
      </c>
      <c r="G74" s="5">
        <v>2.3644270000000001</v>
      </c>
      <c r="H74">
        <v>3.6633333333333336</v>
      </c>
    </row>
    <row r="75" spans="1:8" x14ac:dyDescent="0.3">
      <c r="A75" s="1" t="s">
        <v>74</v>
      </c>
      <c r="B75" t="s">
        <v>347</v>
      </c>
      <c r="C75" t="s">
        <v>212</v>
      </c>
      <c r="D75" s="7">
        <v>0.59542826199999999</v>
      </c>
      <c r="E75" s="8">
        <f t="shared" si="1"/>
        <v>168.63382178040504</v>
      </c>
      <c r="F75" s="5">
        <v>4.3793850000000001</v>
      </c>
      <c r="G75" s="5">
        <v>2.3278370000000002</v>
      </c>
      <c r="H75">
        <v>3.8866666666666667</v>
      </c>
    </row>
    <row r="76" spans="1:8" x14ac:dyDescent="0.3">
      <c r="A76" s="1" t="s">
        <v>75</v>
      </c>
      <c r="B76" t="s">
        <v>348</v>
      </c>
      <c r="C76" t="s">
        <v>213</v>
      </c>
      <c r="D76" s="7">
        <v>-0.525258051</v>
      </c>
      <c r="E76" s="8">
        <f t="shared" si="1"/>
        <v>167.74805905479448</v>
      </c>
      <c r="F76" s="5">
        <v>5.3028139999999997</v>
      </c>
      <c r="G76" s="5">
        <v>2.5079910000000001</v>
      </c>
      <c r="H76">
        <v>3.8633333333333333</v>
      </c>
    </row>
    <row r="77" spans="1:8" x14ac:dyDescent="0.3">
      <c r="A77" s="1" t="s">
        <v>76</v>
      </c>
      <c r="B77" t="s">
        <v>349</v>
      </c>
      <c r="C77" t="s">
        <v>214</v>
      </c>
      <c r="D77" s="7">
        <v>-2.1890265950000001</v>
      </c>
      <c r="E77" s="8">
        <f t="shared" si="1"/>
        <v>164.07600942948872</v>
      </c>
      <c r="F77" s="5">
        <v>1.6016870000000001</v>
      </c>
      <c r="G77" s="5">
        <v>1.9940070000000001</v>
      </c>
      <c r="H77">
        <v>3.2533333333333334</v>
      </c>
    </row>
    <row r="78" spans="1:8" x14ac:dyDescent="0.3">
      <c r="A78" s="1" t="s">
        <v>77</v>
      </c>
      <c r="B78" t="s">
        <v>350</v>
      </c>
      <c r="C78" t="s">
        <v>215</v>
      </c>
      <c r="D78" s="7">
        <v>-1.1348742970000001</v>
      </c>
      <c r="E78" s="8">
        <f t="shared" si="1"/>
        <v>162.21395297093017</v>
      </c>
      <c r="F78" s="5">
        <v>-4.0232530000000002E-2</v>
      </c>
      <c r="G78" s="5">
        <v>1.7406950000000001</v>
      </c>
      <c r="H78">
        <v>2.7366666666666668</v>
      </c>
    </row>
    <row r="79" spans="1:8" x14ac:dyDescent="0.3">
      <c r="A79" s="1" t="s">
        <v>78</v>
      </c>
      <c r="B79" t="s">
        <v>351</v>
      </c>
      <c r="C79" t="s">
        <v>216</v>
      </c>
      <c r="D79" s="7">
        <v>-0.178650951</v>
      </c>
      <c r="E79" s="8">
        <f t="shared" si="1"/>
        <v>161.9241562012929</v>
      </c>
      <c r="F79" s="5">
        <v>-1.1504449999999999</v>
      </c>
      <c r="G79" s="5">
        <v>1.821329</v>
      </c>
      <c r="H79">
        <v>3.3133333333333339</v>
      </c>
    </row>
    <row r="80" spans="1:8" x14ac:dyDescent="0.3">
      <c r="A80" s="1" t="s">
        <v>79</v>
      </c>
      <c r="B80" t="s">
        <v>352</v>
      </c>
      <c r="C80" t="s">
        <v>217</v>
      </c>
      <c r="D80" s="7">
        <v>0.35119239499999999</v>
      </c>
      <c r="E80" s="8">
        <f t="shared" si="1"/>
        <v>162.49282152353976</v>
      </c>
      <c r="F80" s="5">
        <v>-1.6233599999999999</v>
      </c>
      <c r="G80" s="5">
        <v>1.4937260000000001</v>
      </c>
      <c r="H80">
        <v>3.5166666666666671</v>
      </c>
    </row>
    <row r="81" spans="1:8" x14ac:dyDescent="0.3">
      <c r="A81" s="1" t="s">
        <v>80</v>
      </c>
      <c r="B81" t="s">
        <v>353</v>
      </c>
      <c r="C81" t="s">
        <v>218</v>
      </c>
      <c r="D81" s="7">
        <v>1.0809136509999999</v>
      </c>
      <c r="E81" s="8">
        <f t="shared" si="1"/>
        <v>164.24922861328278</v>
      </c>
      <c r="F81" s="5">
        <v>1.4439340000000001</v>
      </c>
      <c r="G81" s="5">
        <v>1.743117</v>
      </c>
      <c r="H81">
        <v>3.4599999999999995</v>
      </c>
    </row>
    <row r="82" spans="1:8" x14ac:dyDescent="0.3">
      <c r="A82" s="1" t="s">
        <v>81</v>
      </c>
      <c r="B82" t="s">
        <v>354</v>
      </c>
      <c r="C82" t="s">
        <v>219</v>
      </c>
      <c r="D82" s="7">
        <v>0.48450095100000001</v>
      </c>
      <c r="E82" s="8">
        <f t="shared" si="1"/>
        <v>165.04501768792431</v>
      </c>
      <c r="F82" s="5">
        <v>2.360525</v>
      </c>
      <c r="G82" s="5">
        <v>1.332837</v>
      </c>
      <c r="H82">
        <v>3.7166666666666668</v>
      </c>
    </row>
    <row r="83" spans="1:8" x14ac:dyDescent="0.3">
      <c r="A83" s="1" t="s">
        <v>82</v>
      </c>
      <c r="B83" t="s">
        <v>355</v>
      </c>
      <c r="C83" t="s">
        <v>220</v>
      </c>
      <c r="D83" s="7">
        <v>0.96758611800000005</v>
      </c>
      <c r="E83" s="8">
        <f t="shared" si="1"/>
        <v>166.64197036752333</v>
      </c>
      <c r="F83" s="5">
        <v>1.767765</v>
      </c>
      <c r="G83" s="5">
        <v>0.92311810000000005</v>
      </c>
      <c r="H83">
        <v>3.4899999999999998</v>
      </c>
    </row>
    <row r="84" spans="1:8" x14ac:dyDescent="0.3">
      <c r="A84" s="1" t="s">
        <v>83</v>
      </c>
      <c r="B84" t="s">
        <v>356</v>
      </c>
      <c r="C84" t="s">
        <v>221</v>
      </c>
      <c r="D84" s="7">
        <v>0.77108493600000005</v>
      </c>
      <c r="E84" s="8">
        <f t="shared" si="1"/>
        <v>167.92692149808087</v>
      </c>
      <c r="F84" s="5">
        <v>1.1756089999999999</v>
      </c>
      <c r="G84" s="5">
        <v>0.85467230000000005</v>
      </c>
      <c r="H84">
        <v>2.7866666666666666</v>
      </c>
    </row>
    <row r="85" spans="1:8" x14ac:dyDescent="0.3">
      <c r="A85" s="1" t="s">
        <v>84</v>
      </c>
      <c r="B85" t="s">
        <v>357</v>
      </c>
      <c r="C85" t="s">
        <v>222</v>
      </c>
      <c r="D85" s="7">
        <v>0.52511026100000002</v>
      </c>
      <c r="E85" s="8">
        <f t="shared" si="1"/>
        <v>168.8087229938487</v>
      </c>
      <c r="F85" s="5">
        <v>1.270248</v>
      </c>
      <c r="G85" s="5">
        <v>0.72768250000000001</v>
      </c>
      <c r="H85">
        <v>2.8633333333333333</v>
      </c>
    </row>
    <row r="86" spans="1:8" x14ac:dyDescent="0.3">
      <c r="A86" s="1" t="s">
        <v>85</v>
      </c>
      <c r="B86" t="s">
        <v>358</v>
      </c>
      <c r="C86" t="s">
        <v>223</v>
      </c>
      <c r="D86" s="7">
        <v>-0.237204897</v>
      </c>
      <c r="E86" s="8">
        <f t="shared" si="1"/>
        <v>168.40830043634412</v>
      </c>
      <c r="F86" s="5">
        <v>2.141127</v>
      </c>
      <c r="G86" s="5">
        <v>1.0776019999999999</v>
      </c>
      <c r="H86">
        <v>3.4600000000000004</v>
      </c>
    </row>
    <row r="87" spans="1:8" x14ac:dyDescent="0.3">
      <c r="A87" s="1" t="s">
        <v>86</v>
      </c>
      <c r="B87" t="s">
        <v>359</v>
      </c>
      <c r="C87" t="s">
        <v>224</v>
      </c>
      <c r="D87" s="7">
        <v>0.67658229299999995</v>
      </c>
      <c r="E87" s="8">
        <f t="shared" si="1"/>
        <v>169.54772117703865</v>
      </c>
      <c r="F87" s="5">
        <v>3.4303949999999999</v>
      </c>
      <c r="G87" s="5">
        <v>1.494672</v>
      </c>
      <c r="H87">
        <v>3.2099999999999995</v>
      </c>
    </row>
    <row r="88" spans="1:8" x14ac:dyDescent="0.3">
      <c r="A88" s="1" t="s">
        <v>87</v>
      </c>
      <c r="B88" t="s">
        <v>360</v>
      </c>
      <c r="C88" t="s">
        <v>225</v>
      </c>
      <c r="D88" s="7">
        <v>-2.2312736E-2</v>
      </c>
      <c r="E88" s="8">
        <f t="shared" si="1"/>
        <v>169.50989044161841</v>
      </c>
      <c r="F88" s="5">
        <v>3.7561740000000001</v>
      </c>
      <c r="G88" s="5">
        <v>1.8972009999999999</v>
      </c>
      <c r="H88">
        <v>2.4266666666666663</v>
      </c>
    </row>
    <row r="89" spans="1:8" x14ac:dyDescent="0.3">
      <c r="A89" s="1" t="s">
        <v>88</v>
      </c>
      <c r="B89" t="s">
        <v>361</v>
      </c>
      <c r="C89" t="s">
        <v>226</v>
      </c>
      <c r="D89" s="7">
        <v>1.123049057</v>
      </c>
      <c r="E89" s="8">
        <f t="shared" si="1"/>
        <v>171.41356966774475</v>
      </c>
      <c r="F89" s="5">
        <v>3.293777</v>
      </c>
      <c r="G89" s="5">
        <v>2.1609699999999998</v>
      </c>
      <c r="H89">
        <v>2.0466666666666669</v>
      </c>
    </row>
    <row r="90" spans="1:8" x14ac:dyDescent="0.3">
      <c r="A90" s="1" t="s">
        <v>89</v>
      </c>
      <c r="B90" t="s">
        <v>362</v>
      </c>
      <c r="C90" t="s">
        <v>227</v>
      </c>
      <c r="D90" s="7">
        <v>0.83859081999999996</v>
      </c>
      <c r="E90" s="8">
        <f t="shared" si="1"/>
        <v>172.85102812721277</v>
      </c>
      <c r="F90" s="5">
        <v>2.8151920000000001</v>
      </c>
      <c r="G90" s="5">
        <v>2.2364320000000002</v>
      </c>
      <c r="H90">
        <v>2.0366666666666666</v>
      </c>
    </row>
    <row r="91" spans="1:8" x14ac:dyDescent="0.3">
      <c r="A91" s="1" t="s">
        <v>90</v>
      </c>
      <c r="B91" t="s">
        <v>363</v>
      </c>
      <c r="C91" t="s">
        <v>228</v>
      </c>
      <c r="D91" s="7">
        <v>0.446334746</v>
      </c>
      <c r="E91" s="8">
        <f t="shared" si="1"/>
        <v>173.62252232456277</v>
      </c>
      <c r="F91" s="5">
        <v>1.8897649999999999</v>
      </c>
      <c r="G91" s="5">
        <v>2.26281</v>
      </c>
      <c r="H91">
        <v>1.8233333333333333</v>
      </c>
    </row>
    <row r="92" spans="1:8" x14ac:dyDescent="0.3">
      <c r="A92" s="1" t="s">
        <v>91</v>
      </c>
      <c r="B92" t="s">
        <v>364</v>
      </c>
      <c r="C92" t="s">
        <v>229</v>
      </c>
      <c r="D92" s="7">
        <v>0.14402799699999999</v>
      </c>
      <c r="E92" s="8">
        <f t="shared" si="1"/>
        <v>173.8725873658077</v>
      </c>
      <c r="F92" s="5">
        <v>1.697784</v>
      </c>
      <c r="G92" s="5">
        <v>1.9993300000000001</v>
      </c>
      <c r="H92">
        <v>1.6433333333333333</v>
      </c>
    </row>
    <row r="93" spans="1:8" x14ac:dyDescent="0.3">
      <c r="A93" s="1" t="s">
        <v>92</v>
      </c>
      <c r="B93" t="s">
        <v>365</v>
      </c>
      <c r="C93" t="s">
        <v>230</v>
      </c>
      <c r="D93" s="7">
        <v>0.11564055400000001</v>
      </c>
      <c r="E93" s="8">
        <f t="shared" si="1"/>
        <v>174.07365458909166</v>
      </c>
      <c r="F93" s="5">
        <v>1.889365</v>
      </c>
      <c r="G93" s="5">
        <v>1.9446099999999999</v>
      </c>
      <c r="H93">
        <v>1.7066666666666668</v>
      </c>
    </row>
    <row r="94" spans="1:8" x14ac:dyDescent="0.3">
      <c r="A94" s="1" t="s">
        <v>93</v>
      </c>
      <c r="B94" t="s">
        <v>366</v>
      </c>
      <c r="C94" t="s">
        <v>231</v>
      </c>
      <c r="D94" s="7">
        <v>0.98656066399999998</v>
      </c>
      <c r="E94" s="8">
        <f t="shared" si="1"/>
        <v>175.79099679165486</v>
      </c>
      <c r="F94" s="5">
        <v>1.681829</v>
      </c>
      <c r="G94" s="5">
        <v>1.938912</v>
      </c>
      <c r="H94">
        <v>1.95</v>
      </c>
    </row>
    <row r="95" spans="1:8" x14ac:dyDescent="0.3">
      <c r="A95" s="1" t="s">
        <v>94</v>
      </c>
      <c r="B95" t="s">
        <v>367</v>
      </c>
      <c r="C95" t="s">
        <v>232</v>
      </c>
      <c r="D95" s="7">
        <v>0.267636335</v>
      </c>
      <c r="E95" s="8">
        <f t="shared" si="1"/>
        <v>176.26147737272802</v>
      </c>
      <c r="F95" s="5">
        <v>1.3928499999999999</v>
      </c>
      <c r="G95" s="5">
        <v>1.677449</v>
      </c>
      <c r="H95">
        <v>1.9966666666666668</v>
      </c>
    </row>
    <row r="96" spans="1:8" x14ac:dyDescent="0.3">
      <c r="A96" s="1" t="s">
        <v>95</v>
      </c>
      <c r="B96" t="s">
        <v>368</v>
      </c>
      <c r="C96" t="s">
        <v>233</v>
      </c>
      <c r="D96" s="7">
        <v>0.85139356899999996</v>
      </c>
      <c r="E96" s="8">
        <f t="shared" si="1"/>
        <v>177.76215625570381</v>
      </c>
      <c r="F96" s="5">
        <v>1.5533589999999999</v>
      </c>
      <c r="G96" s="5">
        <v>1.731587</v>
      </c>
      <c r="H96">
        <v>2.7100000000000004</v>
      </c>
    </row>
    <row r="97" spans="1:8" x14ac:dyDescent="0.3">
      <c r="A97" s="1" t="s">
        <v>96</v>
      </c>
      <c r="B97" t="s">
        <v>369</v>
      </c>
      <c r="C97" t="s">
        <v>234</v>
      </c>
      <c r="D97" s="7">
        <v>0.87174175300000001</v>
      </c>
      <c r="E97" s="8">
        <f t="shared" si="1"/>
        <v>179.3117831928179</v>
      </c>
      <c r="F97" s="5">
        <v>1.233471</v>
      </c>
      <c r="G97" s="5">
        <v>1.7060949999999999</v>
      </c>
      <c r="H97">
        <v>2.7466666666666666</v>
      </c>
    </row>
    <row r="98" spans="1:8" x14ac:dyDescent="0.3">
      <c r="A98" s="1" t="s">
        <v>97</v>
      </c>
      <c r="B98" t="s">
        <v>370</v>
      </c>
      <c r="C98" t="s">
        <v>235</v>
      </c>
      <c r="D98" s="7">
        <v>-0.34509598499999999</v>
      </c>
      <c r="E98" s="8">
        <f t="shared" si="1"/>
        <v>178.69298542838757</v>
      </c>
      <c r="F98" s="5">
        <v>1.405456</v>
      </c>
      <c r="G98" s="5">
        <v>1.615129</v>
      </c>
      <c r="H98">
        <v>2.7633333333333336</v>
      </c>
    </row>
    <row r="99" spans="1:8" x14ac:dyDescent="0.3">
      <c r="A99" s="1" t="s">
        <v>98</v>
      </c>
      <c r="B99" t="s">
        <v>371</v>
      </c>
      <c r="C99" t="s">
        <v>236</v>
      </c>
      <c r="D99" s="7">
        <v>1.291842129</v>
      </c>
      <c r="E99" s="8">
        <f t="shared" si="1"/>
        <v>181.00141669571931</v>
      </c>
      <c r="F99" s="5">
        <v>2.0508459999999999</v>
      </c>
      <c r="G99" s="5">
        <v>1.907222</v>
      </c>
      <c r="H99">
        <v>2.6233333333333331</v>
      </c>
    </row>
    <row r="100" spans="1:8" x14ac:dyDescent="0.3">
      <c r="A100" s="1" t="s">
        <v>99</v>
      </c>
      <c r="B100" t="s">
        <v>372</v>
      </c>
      <c r="C100" t="s">
        <v>237</v>
      </c>
      <c r="D100" s="7">
        <v>1.215391409</v>
      </c>
      <c r="E100" s="8">
        <f t="shared" si="1"/>
        <v>183.20129236440738</v>
      </c>
      <c r="F100" s="5">
        <v>1.7831539999999999</v>
      </c>
      <c r="G100" s="5">
        <v>1.7704089999999999</v>
      </c>
      <c r="H100">
        <v>2.4966666666666666</v>
      </c>
    </row>
    <row r="101" spans="1:8" x14ac:dyDescent="0.3">
      <c r="A101" s="1" t="s">
        <v>100</v>
      </c>
      <c r="B101" t="s">
        <v>373</v>
      </c>
      <c r="C101" t="s">
        <v>238</v>
      </c>
      <c r="D101" s="7">
        <v>0.50573313600000003</v>
      </c>
      <c r="E101" s="8">
        <f t="shared" si="1"/>
        <v>184.12780200547442</v>
      </c>
      <c r="F101" s="5">
        <v>1.2480279999999999</v>
      </c>
      <c r="G101" s="5">
        <v>1.7055450000000001</v>
      </c>
      <c r="H101">
        <v>2.2799999999999998</v>
      </c>
    </row>
    <row r="102" spans="1:8" x14ac:dyDescent="0.3">
      <c r="A102" s="1" t="s">
        <v>101</v>
      </c>
      <c r="B102" t="s">
        <v>374</v>
      </c>
      <c r="C102" t="s">
        <v>239</v>
      </c>
      <c r="D102" s="7">
        <v>0.90048497800000005</v>
      </c>
      <c r="E102" s="8">
        <f t="shared" si="1"/>
        <v>185.78584520285531</v>
      </c>
      <c r="F102" s="5">
        <v>-6.2695929999999997E-2</v>
      </c>
      <c r="G102" s="5">
        <v>1.7001360000000001</v>
      </c>
      <c r="H102">
        <v>1.9666666666666668</v>
      </c>
    </row>
    <row r="103" spans="1:8" x14ac:dyDescent="0.3">
      <c r="A103" s="1" t="s">
        <v>102</v>
      </c>
      <c r="B103" t="s">
        <v>375</v>
      </c>
      <c r="C103" t="s">
        <v>240</v>
      </c>
      <c r="D103" s="7">
        <v>0.61940508699999997</v>
      </c>
      <c r="E103" s="8">
        <f t="shared" si="1"/>
        <v>186.93661217896775</v>
      </c>
      <c r="F103" s="5">
        <v>-3.8272010000000002E-2</v>
      </c>
      <c r="G103" s="5">
        <v>1.7626580000000001</v>
      </c>
      <c r="H103">
        <v>2.1666666666666665</v>
      </c>
    </row>
    <row r="104" spans="1:8" x14ac:dyDescent="0.3">
      <c r="A104" s="1" t="s">
        <v>103</v>
      </c>
      <c r="B104" t="s">
        <v>376</v>
      </c>
      <c r="C104" t="s">
        <v>241</v>
      </c>
      <c r="D104" s="7">
        <v>0.40024506100000001</v>
      </c>
      <c r="E104" s="8">
        <f t="shared" si="1"/>
        <v>187.6848167364148</v>
      </c>
      <c r="F104" s="5">
        <v>0.1095034</v>
      </c>
      <c r="G104" s="5">
        <v>1.8413900000000001</v>
      </c>
      <c r="H104">
        <v>2.2200000000000002</v>
      </c>
    </row>
    <row r="105" spans="1:8" x14ac:dyDescent="0.3">
      <c r="A105" s="1" t="s">
        <v>104</v>
      </c>
      <c r="B105" t="s">
        <v>377</v>
      </c>
      <c r="C105" t="s">
        <v>242</v>
      </c>
      <c r="D105" s="7">
        <v>0.18447912599999999</v>
      </c>
      <c r="E105" s="8">
        <f t="shared" si="1"/>
        <v>188.03105604596485</v>
      </c>
      <c r="F105" s="5">
        <v>0.46626459999999997</v>
      </c>
      <c r="G105" s="5">
        <v>2.0075660000000002</v>
      </c>
      <c r="H105">
        <v>2.19</v>
      </c>
    </row>
    <row r="106" spans="1:8" x14ac:dyDescent="0.3">
      <c r="A106" s="1" t="s">
        <v>105</v>
      </c>
      <c r="B106" t="s">
        <v>378</v>
      </c>
      <c r="C106" t="s">
        <v>243</v>
      </c>
      <c r="D106" s="7">
        <v>0.57951940599999996</v>
      </c>
      <c r="E106" s="8">
        <f t="shared" si="1"/>
        <v>189.12073250505796</v>
      </c>
      <c r="F106" s="5">
        <v>1.0802670000000001</v>
      </c>
      <c r="G106" s="5">
        <v>2.2443149999999998</v>
      </c>
      <c r="H106">
        <v>1.92</v>
      </c>
    </row>
    <row r="107" spans="1:8" x14ac:dyDescent="0.3">
      <c r="A107" s="1" t="s">
        <v>106</v>
      </c>
      <c r="B107" t="s">
        <v>379</v>
      </c>
      <c r="C107" t="s">
        <v>244</v>
      </c>
      <c r="D107" s="7">
        <v>0.32112406799999998</v>
      </c>
      <c r="E107" s="8">
        <f t="shared" si="1"/>
        <v>189.72804469470961</v>
      </c>
      <c r="F107" s="5">
        <v>1.0470630000000001</v>
      </c>
      <c r="G107" s="5">
        <v>2.2105950000000001</v>
      </c>
      <c r="H107">
        <v>1.7533333333333332</v>
      </c>
    </row>
    <row r="108" spans="1:8" x14ac:dyDescent="0.3">
      <c r="A108" s="1" t="s">
        <v>107</v>
      </c>
      <c r="B108" t="s">
        <v>380</v>
      </c>
      <c r="C108" t="s">
        <v>245</v>
      </c>
      <c r="D108" s="7">
        <v>0.70939025499999997</v>
      </c>
      <c r="E108" s="8">
        <f t="shared" si="1"/>
        <v>191.07395695477592</v>
      </c>
      <c r="F108" s="5">
        <v>1.117615</v>
      </c>
      <c r="G108" s="5">
        <v>2.2386010000000001</v>
      </c>
      <c r="H108">
        <v>1.5633333333333332</v>
      </c>
    </row>
    <row r="109" spans="1:8" x14ac:dyDescent="0.3">
      <c r="A109" s="1" t="s">
        <v>108</v>
      </c>
      <c r="B109" t="s">
        <v>381</v>
      </c>
      <c r="C109" t="s">
        <v>246</v>
      </c>
      <c r="D109" s="7">
        <v>0.55429911300000001</v>
      </c>
      <c r="E109" s="8">
        <f t="shared" si="1"/>
        <v>192.13307820335024</v>
      </c>
      <c r="F109" s="5">
        <v>1.800621</v>
      </c>
      <c r="G109" s="5">
        <v>2.1507459999999998</v>
      </c>
      <c r="H109">
        <v>2.1300000000000003</v>
      </c>
    </row>
    <row r="110" spans="1:8" x14ac:dyDescent="0.3">
      <c r="A110" s="1" t="s">
        <v>109</v>
      </c>
      <c r="B110" t="s">
        <v>382</v>
      </c>
      <c r="C110" t="s">
        <v>247</v>
      </c>
      <c r="D110" s="7">
        <v>0.48689020999999999</v>
      </c>
      <c r="E110" s="8">
        <f t="shared" si="1"/>
        <v>193.06855535129398</v>
      </c>
      <c r="F110" s="5">
        <v>2.53932</v>
      </c>
      <c r="G110" s="5">
        <v>2.165454</v>
      </c>
      <c r="H110">
        <v>2.4433333333333334</v>
      </c>
    </row>
    <row r="111" spans="1:8" x14ac:dyDescent="0.3">
      <c r="A111" s="1" t="s">
        <v>110</v>
      </c>
      <c r="B111" t="s">
        <v>383</v>
      </c>
      <c r="C111" t="s">
        <v>248</v>
      </c>
      <c r="D111" s="7">
        <v>0.55987256200000002</v>
      </c>
      <c r="E111" s="8">
        <f t="shared" si="1"/>
        <v>194.14949321855565</v>
      </c>
      <c r="F111" s="5">
        <v>1.901991</v>
      </c>
      <c r="G111" s="5">
        <v>1.772931</v>
      </c>
      <c r="H111">
        <v>2.2633333333333332</v>
      </c>
    </row>
    <row r="112" spans="1:8" x14ac:dyDescent="0.3">
      <c r="A112" s="1" t="s">
        <v>111</v>
      </c>
      <c r="B112" t="s">
        <v>384</v>
      </c>
      <c r="C112" t="s">
        <v>249</v>
      </c>
      <c r="D112" s="7">
        <v>0.78852413099999996</v>
      </c>
      <c r="E112" s="8">
        <f t="shared" si="1"/>
        <v>195.68040882279817</v>
      </c>
      <c r="F112" s="5">
        <v>1.966925</v>
      </c>
      <c r="G112" s="5">
        <v>1.6896880000000001</v>
      </c>
      <c r="H112">
        <v>2.2433333333333332</v>
      </c>
    </row>
    <row r="113" spans="1:8" x14ac:dyDescent="0.3">
      <c r="A113" s="1" t="s">
        <v>112</v>
      </c>
      <c r="B113" t="s">
        <v>385</v>
      </c>
      <c r="C113" t="s">
        <v>250</v>
      </c>
      <c r="D113" s="7">
        <v>1.1270466269999999</v>
      </c>
      <c r="E113" s="8">
        <f t="shared" si="1"/>
        <v>197.88581827013533</v>
      </c>
      <c r="F113" s="5">
        <v>2.1175579999999998</v>
      </c>
      <c r="G113" s="5">
        <v>1.7535270000000001</v>
      </c>
      <c r="H113">
        <v>2.3699999999999997</v>
      </c>
    </row>
    <row r="114" spans="1:8" x14ac:dyDescent="0.3">
      <c r="A114" s="1" t="s">
        <v>113</v>
      </c>
      <c r="B114" t="s">
        <v>386</v>
      </c>
      <c r="C114" t="s">
        <v>251</v>
      </c>
      <c r="D114" s="7">
        <v>0.81340980200000002</v>
      </c>
      <c r="E114" s="8">
        <f t="shared" si="1"/>
        <v>199.49544091271252</v>
      </c>
      <c r="F114" s="5">
        <v>2.2141950000000001</v>
      </c>
      <c r="G114" s="5">
        <v>1.928863</v>
      </c>
      <c r="H114">
        <v>2.76</v>
      </c>
    </row>
    <row r="115" spans="1:8" x14ac:dyDescent="0.3">
      <c r="A115" s="1" t="s">
        <v>114</v>
      </c>
      <c r="B115" t="s">
        <v>387</v>
      </c>
      <c r="C115" t="s">
        <v>252</v>
      </c>
      <c r="D115" s="7">
        <v>0.530825141</v>
      </c>
      <c r="E115" s="8">
        <f t="shared" si="1"/>
        <v>200.554412868226</v>
      </c>
      <c r="F115" s="5">
        <v>2.7118869999999999</v>
      </c>
      <c r="G115" s="5">
        <v>2.210483</v>
      </c>
      <c r="H115">
        <v>2.92</v>
      </c>
    </row>
    <row r="116" spans="1:8" x14ac:dyDescent="0.3">
      <c r="A116" s="1" t="s">
        <v>115</v>
      </c>
      <c r="B116" t="s">
        <v>388</v>
      </c>
      <c r="C116" t="s">
        <v>253</v>
      </c>
      <c r="D116" s="7">
        <v>0.62369742500000003</v>
      </c>
      <c r="E116" s="8">
        <f t="shared" si="1"/>
        <v>201.80526557700898</v>
      </c>
      <c r="F116" s="5">
        <v>2.6409400000000001</v>
      </c>
      <c r="G116" s="5">
        <v>2.2408779999999999</v>
      </c>
      <c r="H116">
        <v>2.9266666666666672</v>
      </c>
    </row>
    <row r="117" spans="1:8" x14ac:dyDescent="0.3">
      <c r="A117" s="1" t="s">
        <v>116</v>
      </c>
      <c r="B117" t="s">
        <v>389</v>
      </c>
      <c r="C117" t="s">
        <v>254</v>
      </c>
      <c r="D117" s="7">
        <v>0.14164421899999999</v>
      </c>
      <c r="E117" s="8">
        <f t="shared" si="1"/>
        <v>202.09111106933642</v>
      </c>
      <c r="F117" s="5">
        <v>2.203131</v>
      </c>
      <c r="G117" s="5">
        <v>2.1773709999999999</v>
      </c>
      <c r="H117">
        <v>3.0333333333333332</v>
      </c>
    </row>
    <row r="118" spans="1:8" x14ac:dyDescent="0.3">
      <c r="A118" s="1" t="s">
        <v>117</v>
      </c>
      <c r="B118" t="s">
        <v>390</v>
      </c>
      <c r="C118" t="s">
        <v>255</v>
      </c>
      <c r="D118" s="7">
        <v>0.54310112899999996</v>
      </c>
      <c r="E118" s="8">
        <f t="shared" si="1"/>
        <v>203.18867017516263</v>
      </c>
      <c r="F118" s="5">
        <v>1.644936</v>
      </c>
      <c r="G118" s="5">
        <v>2.0913110000000001</v>
      </c>
      <c r="H118">
        <v>2.6533333333333338</v>
      </c>
    </row>
    <row r="119" spans="1:8" x14ac:dyDescent="0.3">
      <c r="A119" s="1" t="s">
        <v>118</v>
      </c>
      <c r="B119" t="s">
        <v>391</v>
      </c>
      <c r="C119" t="s">
        <v>256</v>
      </c>
      <c r="D119" s="7">
        <v>0.82966816300000001</v>
      </c>
      <c r="E119" s="8">
        <f t="shared" si="1"/>
        <v>204.87446188242902</v>
      </c>
      <c r="F119" s="5">
        <v>1.8113760000000001</v>
      </c>
      <c r="G119" s="5">
        <v>2.0601120000000002</v>
      </c>
      <c r="H119">
        <v>2.3333333333333335</v>
      </c>
    </row>
    <row r="120" spans="1:8" x14ac:dyDescent="0.3">
      <c r="A120" s="1" t="s">
        <v>119</v>
      </c>
      <c r="B120" t="s">
        <v>392</v>
      </c>
      <c r="C120" t="s">
        <v>257</v>
      </c>
      <c r="D120" s="7">
        <v>1.1321755840000001</v>
      </c>
      <c r="E120" s="8">
        <f t="shared" si="1"/>
        <v>207.19400051771328</v>
      </c>
      <c r="F120" s="5">
        <v>1.7574879999999999</v>
      </c>
      <c r="G120" s="5">
        <v>2.3180700000000001</v>
      </c>
      <c r="H120">
        <v>1.7966666666666666</v>
      </c>
    </row>
    <row r="121" spans="1:8" x14ac:dyDescent="0.3">
      <c r="A121" s="1" t="s">
        <v>120</v>
      </c>
      <c r="B121" t="s">
        <v>393</v>
      </c>
      <c r="C121" t="s">
        <v>258</v>
      </c>
      <c r="D121" s="7">
        <v>0.64131850899999998</v>
      </c>
      <c r="E121" s="8">
        <f t="shared" si="1"/>
        <v>208.52277399257093</v>
      </c>
      <c r="F121" s="5">
        <v>2.0329139999999999</v>
      </c>
      <c r="G121" s="5">
        <v>2.2966839999999999</v>
      </c>
      <c r="H121">
        <v>1.7933333333333332</v>
      </c>
    </row>
    <row r="122" spans="1:8" x14ac:dyDescent="0.3">
      <c r="A122" s="1" t="s">
        <v>121</v>
      </c>
      <c r="B122" t="s">
        <v>394</v>
      </c>
      <c r="C122" t="s">
        <v>259</v>
      </c>
      <c r="D122" s="7">
        <v>-1.362864783</v>
      </c>
      <c r="E122" s="8">
        <f t="shared" si="1"/>
        <v>205.68089054129149</v>
      </c>
      <c r="F122" s="5">
        <v>2.118652</v>
      </c>
      <c r="G122" s="5">
        <v>2.2363200000000001</v>
      </c>
      <c r="H122">
        <v>1.3766666666666667</v>
      </c>
    </row>
    <row r="123" spans="1:8" x14ac:dyDescent="0.3">
      <c r="A123" s="1" t="s">
        <v>122</v>
      </c>
      <c r="B123" t="s">
        <v>395</v>
      </c>
      <c r="C123" t="s">
        <v>260</v>
      </c>
      <c r="D123" s="7">
        <v>-7.891020385</v>
      </c>
      <c r="E123" s="8">
        <f t="shared" si="1"/>
        <v>189.45056954062863</v>
      </c>
      <c r="F123" s="5">
        <v>0.3642956</v>
      </c>
      <c r="G123" s="5">
        <v>1.2804230000000001</v>
      </c>
      <c r="H123">
        <v>0.68666666666666665</v>
      </c>
    </row>
    <row r="124" spans="1:8" x14ac:dyDescent="0.3">
      <c r="A124" s="1" t="s">
        <v>123</v>
      </c>
      <c r="B124" t="s">
        <v>396</v>
      </c>
      <c r="C124" t="s">
        <v>261</v>
      </c>
      <c r="D124" s="7">
        <v>7.7592234869999999</v>
      </c>
      <c r="E124" s="8">
        <f t="shared" si="1"/>
        <v>204.15046262868037</v>
      </c>
      <c r="F124" s="5">
        <v>1.222386</v>
      </c>
      <c r="G124" s="5">
        <v>1.6731940000000001</v>
      </c>
      <c r="H124">
        <v>0.65</v>
      </c>
    </row>
    <row r="125" spans="1:8" x14ac:dyDescent="0.3">
      <c r="A125" s="1" t="s">
        <v>124</v>
      </c>
      <c r="B125" t="s">
        <v>397</v>
      </c>
      <c r="C125" t="s">
        <v>262</v>
      </c>
      <c r="D125" s="7">
        <v>1.0352243839999999</v>
      </c>
      <c r="E125" s="8">
        <f t="shared" si="1"/>
        <v>206.26387799786127</v>
      </c>
      <c r="F125" s="5">
        <v>1.2394879999999999</v>
      </c>
      <c r="G125" s="5">
        <v>1.625578</v>
      </c>
      <c r="H125">
        <v>0.8633333333333334</v>
      </c>
    </row>
    <row r="126" spans="1:8" x14ac:dyDescent="0.3">
      <c r="A126" s="1" t="s">
        <v>125</v>
      </c>
      <c r="B126" t="s">
        <v>398</v>
      </c>
      <c r="C126" t="s">
        <v>263</v>
      </c>
      <c r="D126" s="7">
        <v>1.2855209160000001</v>
      </c>
      <c r="E126" s="8">
        <f t="shared" si="1"/>
        <v>208.9154432916765</v>
      </c>
      <c r="F126" s="5">
        <v>1.898514</v>
      </c>
      <c r="G126" s="5">
        <v>1.4464440000000001</v>
      </c>
      <c r="H126">
        <v>1.3166666666666667</v>
      </c>
    </row>
    <row r="127" spans="1:8" x14ac:dyDescent="0.3">
      <c r="A127" s="1" t="s">
        <v>126</v>
      </c>
      <c r="B127" t="s">
        <v>399</v>
      </c>
      <c r="C127" t="s">
        <v>264</v>
      </c>
      <c r="D127" s="7">
        <v>1.519746442</v>
      </c>
      <c r="E127" s="8">
        <f t="shared" si="1"/>
        <v>212.09042830789028</v>
      </c>
      <c r="F127" s="5">
        <v>4.8489449999999996</v>
      </c>
      <c r="G127" s="5">
        <v>3.7445970000000002</v>
      </c>
      <c r="H127">
        <v>1.593333333333333</v>
      </c>
    </row>
    <row r="128" spans="1:8" x14ac:dyDescent="0.3">
      <c r="A128" s="1" t="s">
        <v>127</v>
      </c>
      <c r="B128" t="s">
        <v>400</v>
      </c>
      <c r="C128" t="s">
        <v>265</v>
      </c>
      <c r="D128" s="7">
        <v>0.81437218899999997</v>
      </c>
      <c r="E128" s="8">
        <f t="shared" si="1"/>
        <v>213.81763377156071</v>
      </c>
      <c r="F128" s="5">
        <v>5.335693</v>
      </c>
      <c r="G128" s="5">
        <v>4.0997479999999999</v>
      </c>
      <c r="H128">
        <v>1.3233333333333335</v>
      </c>
    </row>
    <row r="129" spans="1:8" x14ac:dyDescent="0.3">
      <c r="A129" s="1" t="s">
        <v>128</v>
      </c>
      <c r="B129" t="s">
        <v>401</v>
      </c>
      <c r="C129" t="s">
        <v>266</v>
      </c>
      <c r="D129" s="7">
        <v>1.696772293</v>
      </c>
      <c r="E129" s="8">
        <f t="shared" si="1"/>
        <v>217.44563213894477</v>
      </c>
      <c r="F129" s="5">
        <v>6.6891059999999998</v>
      </c>
      <c r="G129" s="5">
        <v>4.9815170000000002</v>
      </c>
      <c r="H129">
        <v>1.5366666666666668</v>
      </c>
    </row>
    <row r="130" spans="1:8" x14ac:dyDescent="0.3">
      <c r="A130" s="1" t="s">
        <v>129</v>
      </c>
      <c r="B130" t="s">
        <v>402</v>
      </c>
      <c r="C130" t="s">
        <v>267</v>
      </c>
      <c r="D130" s="7">
        <v>-0.497679333</v>
      </c>
      <c r="E130" s="8">
        <f t="shared" si="1"/>
        <v>216.36345016727805</v>
      </c>
      <c r="F130" s="5">
        <v>7.9667070000000004</v>
      </c>
      <c r="G130" s="5">
        <v>6.3036529999999997</v>
      </c>
      <c r="H130">
        <v>1.9400000000000002</v>
      </c>
    </row>
    <row r="131" spans="1:8" x14ac:dyDescent="0.3">
      <c r="A131" s="1" t="s">
        <v>130</v>
      </c>
      <c r="B131" t="s">
        <v>403</v>
      </c>
      <c r="C131" t="s">
        <v>268</v>
      </c>
      <c r="D131" s="7">
        <v>-0.141272286</v>
      </c>
      <c r="E131" s="8">
        <f t="shared" si="1"/>
        <v>216.05778857515827</v>
      </c>
      <c r="F131" s="5">
        <v>8.6356120000000001</v>
      </c>
      <c r="G131" s="5">
        <v>6.0323950000000002</v>
      </c>
      <c r="H131">
        <v>2.93</v>
      </c>
    </row>
    <row r="132" spans="1:8" x14ac:dyDescent="0.3">
      <c r="A132" s="1" t="s">
        <v>131</v>
      </c>
      <c r="B132" t="s">
        <v>404</v>
      </c>
      <c r="C132" t="s">
        <v>269</v>
      </c>
      <c r="D132" s="7">
        <v>0.65861869500000003</v>
      </c>
      <c r="E132" s="8">
        <f t="shared" ref="E132:E136" si="2" xml:space="preserve"> E131 + D132 * E131 / 100</f>
        <v>217.48078556271784</v>
      </c>
      <c r="F132" s="5">
        <v>8.3294750000000004</v>
      </c>
      <c r="G132" s="5">
        <v>6.288214</v>
      </c>
      <c r="H132">
        <v>3.1066666666666669</v>
      </c>
    </row>
    <row r="133" spans="1:8" x14ac:dyDescent="0.3">
      <c r="A133" s="1" t="s">
        <v>132</v>
      </c>
      <c r="B133" t="s">
        <v>405</v>
      </c>
      <c r="C133" t="s">
        <v>270</v>
      </c>
      <c r="D133" s="7">
        <v>0.63542240000000005</v>
      </c>
      <c r="E133" s="8">
        <f t="shared" si="2"/>
        <v>218.86270718987933</v>
      </c>
      <c r="F133" s="5">
        <v>7.1016719999999998</v>
      </c>
      <c r="G133" s="5">
        <v>5.9825840000000001</v>
      </c>
      <c r="H133">
        <v>3.83</v>
      </c>
    </row>
    <row r="134" spans="1:8" x14ac:dyDescent="0.3">
      <c r="A134" s="1" t="s">
        <v>133</v>
      </c>
      <c r="B134" t="s">
        <v>406</v>
      </c>
      <c r="C134" t="s">
        <v>271</v>
      </c>
      <c r="D134" s="7">
        <v>0.55638065400000003</v>
      </c>
      <c r="E134" s="8">
        <f t="shared" si="2"/>
        <v>220.08041695150447</v>
      </c>
      <c r="F134" s="5">
        <v>5.8047700000000004</v>
      </c>
      <c r="G134" s="5">
        <v>5.5699829999999997</v>
      </c>
      <c r="H134">
        <v>3.6466666666666665</v>
      </c>
    </row>
    <row r="135" spans="1:8" x14ac:dyDescent="0.3">
      <c r="A135" s="1" t="s">
        <v>134</v>
      </c>
      <c r="B135" t="s">
        <v>407</v>
      </c>
      <c r="C135" t="s">
        <v>272</v>
      </c>
      <c r="D135" s="7">
        <v>0.51112209799999997</v>
      </c>
      <c r="E135" s="8">
        <f t="shared" si="2"/>
        <v>221.20529659591415</v>
      </c>
      <c r="F135" s="5">
        <v>3.9742920000000002</v>
      </c>
      <c r="G135" s="5">
        <v>5.2245249999999999</v>
      </c>
      <c r="H135">
        <v>3.5933333333333333</v>
      </c>
    </row>
    <row r="136" spans="1:8" x14ac:dyDescent="0.3">
      <c r="A136" s="1" t="s">
        <v>135</v>
      </c>
      <c r="B136" t="s">
        <v>408</v>
      </c>
      <c r="C136" t="s">
        <v>273</v>
      </c>
      <c r="D136" s="7">
        <v>1.264389537</v>
      </c>
      <c r="E136" s="8">
        <f t="shared" si="2"/>
        <v>224.00219322136272</v>
      </c>
      <c r="F136" s="5">
        <v>3.5142899999999999</v>
      </c>
      <c r="G136" s="5">
        <v>4.3820810000000003</v>
      </c>
      <c r="H136">
        <v>4.1499999999999995</v>
      </c>
    </row>
    <row r="138" spans="1:8" x14ac:dyDescent="0.3">
      <c r="B13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Dos Santos</dc:creator>
  <cp:lastModifiedBy>Julien Dos Santos</cp:lastModifiedBy>
  <dcterms:created xsi:type="dcterms:W3CDTF">2023-12-04T16:32:19Z</dcterms:created>
  <dcterms:modified xsi:type="dcterms:W3CDTF">2023-12-09T16:18:25Z</dcterms:modified>
</cp:coreProperties>
</file>