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_temp\"/>
    </mc:Choice>
  </mc:AlternateContent>
  <xr:revisionPtr revIDLastSave="0" documentId="13_ncr:40009_{00866070-14C0-4532-921B-4C068345044A}" xr6:coauthVersionLast="47" xr6:coauthVersionMax="47" xr10:uidLastSave="{00000000-0000-0000-0000-000000000000}"/>
  <bookViews>
    <workbookView xWindow="-120" yWindow="-120" windowWidth="29040" windowHeight="15840"/>
  </bookViews>
  <sheets>
    <sheet name="67565084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2" i="2"/>
</calcChain>
</file>

<file path=xl/sharedStrings.xml><?xml version="1.0" encoding="utf-8"?>
<sst xmlns="http://schemas.openxmlformats.org/spreadsheetml/2006/main" count="62" uniqueCount="62">
  <si>
    <t>510: U.N. MAYOR DE SAN MARCOS</t>
  </si>
  <si>
    <t>511: U.N. DE SAN ANTONIO ABAD DEL CUSCO</t>
  </si>
  <si>
    <t>512: U.N. DE TRUJILLO</t>
  </si>
  <si>
    <t>513: U.N. DE SAN AGUSTIN</t>
  </si>
  <si>
    <t>514: U.N. DE INGENIERIA</t>
  </si>
  <si>
    <t>515: U.N. SAN LUIS GONZAGA DE ICA</t>
  </si>
  <si>
    <t>516: U.N. SAN CRISTOBAL DE HUAMANGA</t>
  </si>
  <si>
    <t>517: U.N. DEL CENTRO DEL PERU</t>
  </si>
  <si>
    <t>518: U.N. AGRARIA LA MOLINA</t>
  </si>
  <si>
    <t>519: U.N. DE LA AMAZONIA PERUANA</t>
  </si>
  <si>
    <t>520: U.N. DEL ALTIPLANO</t>
  </si>
  <si>
    <t>521: U.N. DE PIURA</t>
  </si>
  <si>
    <t>522: U.N. DE CAJAMARCA</t>
  </si>
  <si>
    <t>523: U.N. PEDRO RUIZ GALLO</t>
  </si>
  <si>
    <t>524: U.N. FEDERICO VILLARREAL</t>
  </si>
  <si>
    <t>525: U.N. HERMILIO VALDIZAN</t>
  </si>
  <si>
    <t>526: U.N. AGRARIA DE LA SELVA</t>
  </si>
  <si>
    <t>527: U.N. DANIEL ALCIDES CARRION</t>
  </si>
  <si>
    <t>528: U.N. DE EDUCACION ENRIQUE GUZMAN Y VALLE</t>
  </si>
  <si>
    <t>529: U.N. DEL CALLAO</t>
  </si>
  <si>
    <t>530: U.N. JOSE FAUSTINO SANCHEZ CARRION</t>
  </si>
  <si>
    <t>531: U.N. JORGE BASADRE GROHMANN</t>
  </si>
  <si>
    <t>532: U.N. SANTIAGO ANTUNEZ DE MAYOLO</t>
  </si>
  <si>
    <t>533: U.N. DE SAN MARTIN</t>
  </si>
  <si>
    <t>534: U.N. DE UCAYALI</t>
  </si>
  <si>
    <t>535: U.N. DE TUMBES</t>
  </si>
  <si>
    <t>536: U.N. DEL SANTA</t>
  </si>
  <si>
    <t>537: U.N. DE HUANCAVELICA</t>
  </si>
  <si>
    <t>538: U.N. AMAZONICA DE MADRE DE DIOS</t>
  </si>
  <si>
    <t>539: U.N. MICAELA BASTIDAS DE APURIMAC</t>
  </si>
  <si>
    <t>541: U.N. TORIBIO RODRIGUEZ DE MENDOZA DE AMAZONAS</t>
  </si>
  <si>
    <t>542: U.N. INTERCULTURAL DE LA AMAZONIA</t>
  </si>
  <si>
    <t>543: U.N. TECNOLOGICA DEL CONO SUR DE LIMA</t>
  </si>
  <si>
    <t>544: U.N. JOSE MARIA ARGUEDAS</t>
  </si>
  <si>
    <t>545: U.N. DE MOQUEGUA</t>
  </si>
  <si>
    <t>546: U.N. DE JAEN</t>
  </si>
  <si>
    <t>547: U.N. DE CAÑETE</t>
  </si>
  <si>
    <t>548: U.N. DE FRONTERA</t>
  </si>
  <si>
    <t>549: U.N. DE BARRANCA</t>
  </si>
  <si>
    <t>550: U.N. AUTONOMA DE CHOTA</t>
  </si>
  <si>
    <t>551: U.N. INTERCULTURAL DE LA SELVA CENTRAL JUAN SANTOS ATAHUALPA</t>
  </si>
  <si>
    <t>552: U.N. DE JULIACA</t>
  </si>
  <si>
    <t>553: U. N. AUTÓNOMA ALTOANDINA DE TARMA</t>
  </si>
  <si>
    <t>554: U.N. AUTÓNOMA DE HUANTA</t>
  </si>
  <si>
    <t>555: U.N. INTERCULTURAL FABIOLA SALAZAR LEGUIA DE BAGUA</t>
  </si>
  <si>
    <t>556: U.N. INTERCULTURAL DE QUILLABAMBA</t>
  </si>
  <si>
    <t>557: U.N. AUTONOMA DE ALTO AMAZONAS</t>
  </si>
  <si>
    <t>558: U. N. AUTONOMA DE TAYACAJA DANIEL HERNANDEZ MORILLO</t>
  </si>
  <si>
    <t>559: U.N. CIRO ALEGRIA</t>
  </si>
  <si>
    <t>560: U.N. DE ARTE DIEGO QUISPE TITO DEL CUSCO</t>
  </si>
  <si>
    <t>561: U. N. DE MÚSICA</t>
  </si>
  <si>
    <t>562: U.N. DANIEL ALOMIA ROBLES</t>
  </si>
  <si>
    <t>563: U.N. TECNOLOGICA DE FRONTERA SAN IGNACIO DE LOYOLA</t>
  </si>
  <si>
    <t>Devengado</t>
  </si>
  <si>
    <t>codigo_pliego</t>
  </si>
  <si>
    <t>nombre_pliego</t>
  </si>
  <si>
    <t>pliego</t>
  </si>
  <si>
    <t>pia</t>
  </si>
  <si>
    <t>pim</t>
  </si>
  <si>
    <t>certificacion</t>
  </si>
  <si>
    <t>compromiso_anual</t>
  </si>
  <si>
    <t>compromiso_mensual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</si>
</sst>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.7"/>
      <color theme="1"/>
      <name val="Arial"/>
      <family val="2"/>
    </font>
    <font>
      <sz val="11"/>
      <color theme="1"/>
      <name val="Arial"/>
      <family val="2"/>
    </font>
    <font>
      <b/>
      <sz val="11"/>
      <color rgb="FFFFFFFF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3A6EA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/>
      <right/>
      <top style="medium">
        <color rgb="FFDDDDDD"/>
      </top>
      <bottom style="medium">
        <color rgb="FFDDDDDD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33" borderId="0" xfId="0" applyFont="1" applyFill="1"/>
    <xf numFmtId="0" fontId="20" fillId="34" borderId="11" xfId="0" applyFont="1" applyFill="1" applyBorder="1" applyAlignment="1">
      <alignment horizontal="center" vertical="center" wrapText="1"/>
    </xf>
    <xf numFmtId="0" fontId="20" fillId="34" borderId="11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left" wrapText="1"/>
    </xf>
    <xf numFmtId="3" fontId="19" fillId="33" borderId="10" xfId="0" applyNumberFormat="1" applyFont="1" applyFill="1" applyBorder="1" applyAlignment="1">
      <alignment horizontal="right" wrapText="1"/>
    </xf>
    <xf numFmtId="0" fontId="20" fillId="34" borderId="12" xfId="0" applyFont="1" applyFill="1" applyBorder="1" applyAlignment="1">
      <alignment vertical="center" wrapText="1"/>
    </xf>
    <xf numFmtId="0" fontId="20" fillId="34" borderId="11" xfId="0" applyFont="1" applyFill="1" applyBorder="1" applyAlignment="1">
      <alignment horizontal="right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showGridLines="0" tabSelected="1" workbookViewId="0">
      <selection activeCell="G1" sqref="G1"/>
    </sheetView>
  </sheetViews>
  <sheetFormatPr baseColWidth="10" defaultRowHeight="9.75" x14ac:dyDescent="0.15"/>
  <cols>
    <col min="1" max="1" width="11.42578125" style="1"/>
    <col min="2" max="2" width="24.28515625" style="1" customWidth="1"/>
    <col min="3" max="3" width="96.42578125" style="1" customWidth="1"/>
    <col min="4" max="6" width="16.5703125" style="1" bestFit="1" customWidth="1"/>
    <col min="7" max="7" width="25.7109375" style="1" customWidth="1"/>
    <col min="8" max="8" width="28.42578125" style="1" customWidth="1"/>
    <col min="9" max="9" width="15.28515625" style="1" bestFit="1" customWidth="1"/>
    <col min="10" max="16384" width="11.42578125" style="1"/>
  </cols>
  <sheetData>
    <row r="1" spans="1:9" ht="13.5" customHeight="1" thickBot="1" x14ac:dyDescent="0.2">
      <c r="A1" s="1" t="s">
        <v>54</v>
      </c>
      <c r="B1" s="1" t="s">
        <v>55</v>
      </c>
      <c r="C1" s="2" t="s">
        <v>56</v>
      </c>
      <c r="D1" s="3" t="s">
        <v>57</v>
      </c>
      <c r="E1" s="3" t="s">
        <v>58</v>
      </c>
      <c r="F1" s="2" t="s">
        <v>59</v>
      </c>
      <c r="G1" s="2" t="s">
        <v>60</v>
      </c>
      <c r="H1" s="7" t="s">
        <v>61</v>
      </c>
      <c r="I1" s="6" t="s">
        <v>53</v>
      </c>
    </row>
    <row r="2" spans="1:9" ht="16.5" customHeight="1" thickBot="1" x14ac:dyDescent="0.25">
      <c r="A2" s="1" t="str">
        <f>MID(C2,1,3)</f>
        <v>510</v>
      </c>
      <c r="B2" s="1" t="str">
        <f>MID(C2,6,LEN(C2))</f>
        <v>U.N. MAYOR DE SAN MARCOS</v>
      </c>
      <c r="C2" s="4" t="s">
        <v>0</v>
      </c>
      <c r="D2" s="5">
        <v>633495401</v>
      </c>
      <c r="E2" s="5">
        <v>695696379</v>
      </c>
      <c r="F2" s="5">
        <v>285491700</v>
      </c>
      <c r="G2" s="5">
        <v>127013693</v>
      </c>
      <c r="H2" s="5">
        <v>113264976</v>
      </c>
      <c r="I2" s="5">
        <v>76282160</v>
      </c>
    </row>
    <row r="3" spans="1:9" ht="16.5" customHeight="1" thickBot="1" x14ac:dyDescent="0.25">
      <c r="A3" s="1" t="str">
        <f t="shared" ref="A3:A54" si="0">MID(C3,1,3)</f>
        <v>511</v>
      </c>
      <c r="B3" s="1" t="str">
        <f t="shared" ref="B3:B54" si="1">MID(C3,6,LEN(C3))</f>
        <v>U.N. DE SAN ANTONIO ABAD DEL CUSCO</v>
      </c>
      <c r="C3" s="4" t="s">
        <v>1</v>
      </c>
      <c r="D3" s="5">
        <v>329956113</v>
      </c>
      <c r="E3" s="5">
        <v>330841067</v>
      </c>
      <c r="F3" s="5">
        <v>200939049</v>
      </c>
      <c r="G3" s="5">
        <v>155962593</v>
      </c>
      <c r="H3" s="5">
        <v>37573103</v>
      </c>
      <c r="I3" s="5">
        <v>35881900</v>
      </c>
    </row>
    <row r="4" spans="1:9" ht="16.5" customHeight="1" thickBot="1" x14ac:dyDescent="0.25">
      <c r="A4" s="1" t="str">
        <f t="shared" si="0"/>
        <v>512</v>
      </c>
      <c r="B4" s="1" t="str">
        <f t="shared" si="1"/>
        <v>U.N. DE TRUJILLO</v>
      </c>
      <c r="C4" s="4" t="s">
        <v>2</v>
      </c>
      <c r="D4" s="5">
        <v>242347818</v>
      </c>
      <c r="E4" s="5">
        <v>263476273</v>
      </c>
      <c r="F4" s="5">
        <v>180347708</v>
      </c>
      <c r="G4" s="5">
        <v>166936975</v>
      </c>
      <c r="H4" s="5">
        <v>30662318</v>
      </c>
      <c r="I4" s="5">
        <v>24466820</v>
      </c>
    </row>
    <row r="5" spans="1:9" ht="16.5" customHeight="1" thickBot="1" x14ac:dyDescent="0.25">
      <c r="A5" s="1" t="str">
        <f t="shared" si="0"/>
        <v>513</v>
      </c>
      <c r="B5" s="1" t="str">
        <f t="shared" si="1"/>
        <v>U.N. DE SAN AGUSTIN</v>
      </c>
      <c r="C5" s="4" t="s">
        <v>3</v>
      </c>
      <c r="D5" s="5">
        <v>361841439</v>
      </c>
      <c r="E5" s="5">
        <v>361841439</v>
      </c>
      <c r="F5" s="5">
        <v>216736648</v>
      </c>
      <c r="G5" s="5">
        <v>206368278</v>
      </c>
      <c r="H5" s="5">
        <v>48892748</v>
      </c>
      <c r="I5" s="5">
        <v>43475208</v>
      </c>
    </row>
    <row r="6" spans="1:9" ht="16.5" customHeight="1" thickBot="1" x14ac:dyDescent="0.25">
      <c r="A6" s="1" t="str">
        <f t="shared" si="0"/>
        <v>514</v>
      </c>
      <c r="B6" s="1" t="str">
        <f t="shared" si="1"/>
        <v>U.N. DE INGENIERIA</v>
      </c>
      <c r="C6" s="4" t="s">
        <v>4</v>
      </c>
      <c r="D6" s="5">
        <v>314144177</v>
      </c>
      <c r="E6" s="5">
        <v>375683373</v>
      </c>
      <c r="F6" s="5">
        <v>187341144</v>
      </c>
      <c r="G6" s="5">
        <v>176466311</v>
      </c>
      <c r="H6" s="5">
        <v>43618643</v>
      </c>
      <c r="I6" s="5">
        <v>25149321</v>
      </c>
    </row>
    <row r="7" spans="1:9" ht="16.5" customHeight="1" thickBot="1" x14ac:dyDescent="0.25">
      <c r="A7" s="1" t="str">
        <f t="shared" si="0"/>
        <v>515</v>
      </c>
      <c r="B7" s="1" t="str">
        <f t="shared" si="1"/>
        <v>U.N. SAN LUIS GONZAGA DE ICA</v>
      </c>
      <c r="C7" s="4" t="s">
        <v>5</v>
      </c>
      <c r="D7" s="5">
        <v>202418778</v>
      </c>
      <c r="E7" s="5">
        <v>205058835</v>
      </c>
      <c r="F7" s="5">
        <v>40977984</v>
      </c>
      <c r="G7" s="5">
        <v>32239879</v>
      </c>
      <c r="H7" s="5">
        <v>24508103</v>
      </c>
      <c r="I7" s="5">
        <v>19387968</v>
      </c>
    </row>
    <row r="8" spans="1:9" ht="16.5" customHeight="1" thickBot="1" x14ac:dyDescent="0.25">
      <c r="A8" s="1" t="str">
        <f t="shared" si="0"/>
        <v>516</v>
      </c>
      <c r="B8" s="1" t="str">
        <f t="shared" si="1"/>
        <v>U.N. SAN CRISTOBAL DE HUAMANGA</v>
      </c>
      <c r="C8" s="4" t="s">
        <v>6</v>
      </c>
      <c r="D8" s="5">
        <v>122102451</v>
      </c>
      <c r="E8" s="5">
        <v>124287744</v>
      </c>
      <c r="F8" s="5">
        <v>34212682</v>
      </c>
      <c r="G8" s="5">
        <v>34073948</v>
      </c>
      <c r="H8" s="5">
        <v>14213700</v>
      </c>
      <c r="I8" s="5">
        <v>13219826</v>
      </c>
    </row>
    <row r="9" spans="1:9" ht="16.5" customHeight="1" thickBot="1" x14ac:dyDescent="0.25">
      <c r="A9" s="1" t="str">
        <f t="shared" si="0"/>
        <v>517</v>
      </c>
      <c r="B9" s="1" t="str">
        <f t="shared" si="1"/>
        <v>U.N. DEL CENTRO DEL PERU</v>
      </c>
      <c r="C9" s="4" t="s">
        <v>7</v>
      </c>
      <c r="D9" s="5">
        <v>191619617</v>
      </c>
      <c r="E9" s="5">
        <v>202841402</v>
      </c>
      <c r="F9" s="5">
        <v>116749591</v>
      </c>
      <c r="G9" s="5">
        <v>111358146</v>
      </c>
      <c r="H9" s="5">
        <v>38171563</v>
      </c>
      <c r="I9" s="5">
        <v>14194703</v>
      </c>
    </row>
    <row r="10" spans="1:9" ht="16.5" customHeight="1" thickBot="1" x14ac:dyDescent="0.25">
      <c r="A10" s="1" t="str">
        <f t="shared" si="0"/>
        <v>518</v>
      </c>
      <c r="B10" s="1" t="str">
        <f t="shared" si="1"/>
        <v>U.N. AGRARIA LA MOLINA</v>
      </c>
      <c r="C10" s="4" t="s">
        <v>8</v>
      </c>
      <c r="D10" s="5">
        <v>225423707</v>
      </c>
      <c r="E10" s="5">
        <v>237012432</v>
      </c>
      <c r="F10" s="5">
        <v>131806552</v>
      </c>
      <c r="G10" s="5">
        <v>127132886</v>
      </c>
      <c r="H10" s="5">
        <v>33801340</v>
      </c>
      <c r="I10" s="5">
        <v>20334156</v>
      </c>
    </row>
    <row r="11" spans="1:9" ht="16.5" customHeight="1" thickBot="1" x14ac:dyDescent="0.25">
      <c r="A11" s="1" t="str">
        <f t="shared" si="0"/>
        <v>519</v>
      </c>
      <c r="B11" s="1" t="str">
        <f t="shared" si="1"/>
        <v>U.N. DE LA AMAZONIA PERUANA</v>
      </c>
      <c r="C11" s="4" t="s">
        <v>9</v>
      </c>
      <c r="D11" s="5">
        <v>144167372</v>
      </c>
      <c r="E11" s="5">
        <v>137262613</v>
      </c>
      <c r="F11" s="5">
        <v>86043158</v>
      </c>
      <c r="G11" s="5">
        <v>85570134</v>
      </c>
      <c r="H11" s="5">
        <v>19114231</v>
      </c>
      <c r="I11" s="5">
        <v>18704352</v>
      </c>
    </row>
    <row r="12" spans="1:9" ht="16.5" customHeight="1" thickBot="1" x14ac:dyDescent="0.25">
      <c r="A12" s="1" t="str">
        <f t="shared" si="0"/>
        <v>520</v>
      </c>
      <c r="B12" s="1" t="str">
        <f t="shared" si="1"/>
        <v>U.N. DEL ALTIPLANO</v>
      </c>
      <c r="C12" s="4" t="s">
        <v>10</v>
      </c>
      <c r="D12" s="5">
        <v>280489276</v>
      </c>
      <c r="E12" s="5">
        <v>283980108</v>
      </c>
      <c r="F12" s="5">
        <v>28899988</v>
      </c>
      <c r="G12" s="5">
        <v>26021049</v>
      </c>
      <c r="H12" s="5">
        <v>23977607</v>
      </c>
      <c r="I12" s="5">
        <v>23242947</v>
      </c>
    </row>
    <row r="13" spans="1:9" ht="16.5" customHeight="1" thickBot="1" x14ac:dyDescent="0.25">
      <c r="A13" s="1" t="str">
        <f t="shared" si="0"/>
        <v>521</v>
      </c>
      <c r="B13" s="1" t="str">
        <f t="shared" si="1"/>
        <v>U.N. DE PIURA</v>
      </c>
      <c r="C13" s="4" t="s">
        <v>11</v>
      </c>
      <c r="D13" s="5">
        <v>247247176</v>
      </c>
      <c r="E13" s="5">
        <v>246011826</v>
      </c>
      <c r="F13" s="5">
        <v>174235540</v>
      </c>
      <c r="G13" s="5">
        <v>79953899</v>
      </c>
      <c r="H13" s="5">
        <v>22809753</v>
      </c>
      <c r="I13" s="5">
        <v>20605955</v>
      </c>
    </row>
    <row r="14" spans="1:9" ht="16.5" customHeight="1" thickBot="1" x14ac:dyDescent="0.25">
      <c r="A14" s="1" t="str">
        <f t="shared" si="0"/>
        <v>522</v>
      </c>
      <c r="B14" s="1" t="str">
        <f t="shared" si="1"/>
        <v>U.N. DE CAJAMARCA</v>
      </c>
      <c r="C14" s="4" t="s">
        <v>12</v>
      </c>
      <c r="D14" s="5">
        <v>141298039</v>
      </c>
      <c r="E14" s="5">
        <v>152126567</v>
      </c>
      <c r="F14" s="5">
        <v>93556952</v>
      </c>
      <c r="G14" s="5">
        <v>84395274</v>
      </c>
      <c r="H14" s="5">
        <v>16145793</v>
      </c>
      <c r="I14" s="5">
        <v>14627134</v>
      </c>
    </row>
    <row r="15" spans="1:9" ht="16.5" customHeight="1" thickBot="1" x14ac:dyDescent="0.25">
      <c r="A15" s="1" t="str">
        <f t="shared" si="0"/>
        <v>523</v>
      </c>
      <c r="B15" s="1" t="str">
        <f t="shared" si="1"/>
        <v>U.N. PEDRO RUIZ GALLO</v>
      </c>
      <c r="C15" s="4" t="s">
        <v>13</v>
      </c>
      <c r="D15" s="5">
        <v>188271299</v>
      </c>
      <c r="E15" s="5">
        <v>194412644</v>
      </c>
      <c r="F15" s="5">
        <v>101935560</v>
      </c>
      <c r="G15" s="5">
        <v>91818449</v>
      </c>
      <c r="H15" s="5">
        <v>16304052</v>
      </c>
      <c r="I15" s="5">
        <v>16236667</v>
      </c>
    </row>
    <row r="16" spans="1:9" ht="16.5" customHeight="1" thickBot="1" x14ac:dyDescent="0.25">
      <c r="A16" s="1" t="str">
        <f t="shared" si="0"/>
        <v>524</v>
      </c>
      <c r="B16" s="1" t="str">
        <f t="shared" si="1"/>
        <v>U.N. FEDERICO VILLARREAL</v>
      </c>
      <c r="C16" s="4" t="s">
        <v>14</v>
      </c>
      <c r="D16" s="5">
        <v>292955262</v>
      </c>
      <c r="E16" s="5">
        <v>301062671</v>
      </c>
      <c r="F16" s="5">
        <v>171758679</v>
      </c>
      <c r="G16" s="5">
        <v>170028724</v>
      </c>
      <c r="H16" s="5">
        <v>30227291</v>
      </c>
      <c r="I16" s="5">
        <v>26248118</v>
      </c>
    </row>
    <row r="17" spans="1:9" ht="16.5" customHeight="1" thickBot="1" x14ac:dyDescent="0.25">
      <c r="A17" s="1" t="str">
        <f t="shared" si="0"/>
        <v>525</v>
      </c>
      <c r="B17" s="1" t="str">
        <f t="shared" si="1"/>
        <v>U.N. HERMILIO VALDIZAN</v>
      </c>
      <c r="C17" s="4" t="s">
        <v>15</v>
      </c>
      <c r="D17" s="5">
        <v>148471423</v>
      </c>
      <c r="E17" s="5">
        <v>150724666</v>
      </c>
      <c r="F17" s="5">
        <v>114100175</v>
      </c>
      <c r="G17" s="5">
        <v>70033641</v>
      </c>
      <c r="H17" s="5">
        <v>14540250</v>
      </c>
      <c r="I17" s="5">
        <v>13763477</v>
      </c>
    </row>
    <row r="18" spans="1:9" ht="16.5" customHeight="1" thickBot="1" x14ac:dyDescent="0.25">
      <c r="A18" s="1" t="str">
        <f t="shared" si="0"/>
        <v>526</v>
      </c>
      <c r="B18" s="1" t="str">
        <f t="shared" si="1"/>
        <v>U.N. AGRARIA DE LA SELVA</v>
      </c>
      <c r="C18" s="4" t="s">
        <v>16</v>
      </c>
      <c r="D18" s="5">
        <v>105764626</v>
      </c>
      <c r="E18" s="5">
        <v>107973215</v>
      </c>
      <c r="F18" s="5">
        <v>92790503</v>
      </c>
      <c r="G18" s="5">
        <v>43634275</v>
      </c>
      <c r="H18" s="5">
        <v>8421190</v>
      </c>
      <c r="I18" s="5">
        <v>6904910</v>
      </c>
    </row>
    <row r="19" spans="1:9" ht="16.5" customHeight="1" thickBot="1" x14ac:dyDescent="0.25">
      <c r="A19" s="1" t="str">
        <f t="shared" si="0"/>
        <v>527</v>
      </c>
      <c r="B19" s="1" t="str">
        <f t="shared" si="1"/>
        <v>U.N. DANIEL ALCIDES CARRION</v>
      </c>
      <c r="C19" s="4" t="s">
        <v>17</v>
      </c>
      <c r="D19" s="5">
        <v>122635750</v>
      </c>
      <c r="E19" s="5">
        <v>126693350</v>
      </c>
      <c r="F19" s="5">
        <v>75337774</v>
      </c>
      <c r="G19" s="5">
        <v>66227798</v>
      </c>
      <c r="H19" s="5">
        <v>16362833</v>
      </c>
      <c r="I19" s="5">
        <v>13096146</v>
      </c>
    </row>
    <row r="20" spans="1:9" ht="16.5" customHeight="1" thickBot="1" x14ac:dyDescent="0.25">
      <c r="A20" s="1" t="str">
        <f t="shared" si="0"/>
        <v>528</v>
      </c>
      <c r="B20" s="1" t="str">
        <f t="shared" si="1"/>
        <v>U.N. DE EDUCACION ENRIQUE GUZMAN Y VALLE</v>
      </c>
      <c r="C20" s="4" t="s">
        <v>18</v>
      </c>
      <c r="D20" s="5">
        <v>169493965</v>
      </c>
      <c r="E20" s="5">
        <v>184576405</v>
      </c>
      <c r="F20" s="5">
        <v>97788525</v>
      </c>
      <c r="G20" s="5">
        <v>19752741</v>
      </c>
      <c r="H20" s="5">
        <v>13418431</v>
      </c>
      <c r="I20" s="5">
        <v>12511142</v>
      </c>
    </row>
    <row r="21" spans="1:9" ht="16.5" customHeight="1" thickBot="1" x14ac:dyDescent="0.25">
      <c r="A21" s="1" t="str">
        <f t="shared" si="0"/>
        <v>529</v>
      </c>
      <c r="B21" s="1" t="str">
        <f t="shared" si="1"/>
        <v>U.N. DEL CALLAO</v>
      </c>
      <c r="C21" s="4" t="s">
        <v>19</v>
      </c>
      <c r="D21" s="5">
        <v>147719025</v>
      </c>
      <c r="E21" s="5">
        <v>157647572</v>
      </c>
      <c r="F21" s="5">
        <v>70289332</v>
      </c>
      <c r="G21" s="5">
        <v>68379185</v>
      </c>
      <c r="H21" s="5">
        <v>16583263</v>
      </c>
      <c r="I21" s="5">
        <v>10888000</v>
      </c>
    </row>
    <row r="22" spans="1:9" ht="16.5" customHeight="1" thickBot="1" x14ac:dyDescent="0.25">
      <c r="A22" s="1" t="str">
        <f t="shared" si="0"/>
        <v>530</v>
      </c>
      <c r="B22" s="1" t="str">
        <f t="shared" si="1"/>
        <v>U.N. JOSE FAUSTINO SANCHEZ CARRION</v>
      </c>
      <c r="C22" s="4" t="s">
        <v>20</v>
      </c>
      <c r="D22" s="5">
        <v>139335657</v>
      </c>
      <c r="E22" s="5">
        <v>169952065</v>
      </c>
      <c r="F22" s="5">
        <v>115359014</v>
      </c>
      <c r="G22" s="5">
        <v>16300532</v>
      </c>
      <c r="H22" s="5">
        <v>16245476</v>
      </c>
      <c r="I22" s="5">
        <v>16104281</v>
      </c>
    </row>
    <row r="23" spans="1:9" ht="16.5" customHeight="1" thickBot="1" x14ac:dyDescent="0.25">
      <c r="A23" s="1" t="str">
        <f t="shared" si="0"/>
        <v>531</v>
      </c>
      <c r="B23" s="1" t="str">
        <f t="shared" si="1"/>
        <v>U.N. JORGE BASADRE GROHMANN</v>
      </c>
      <c r="C23" s="4" t="s">
        <v>21</v>
      </c>
      <c r="D23" s="5">
        <v>153806003</v>
      </c>
      <c r="E23" s="5">
        <v>191493172</v>
      </c>
      <c r="F23" s="5">
        <v>93352270</v>
      </c>
      <c r="G23" s="5">
        <v>72553243</v>
      </c>
      <c r="H23" s="5">
        <v>14380222</v>
      </c>
      <c r="I23" s="5">
        <v>11499765</v>
      </c>
    </row>
    <row r="24" spans="1:9" ht="16.5" customHeight="1" thickBot="1" x14ac:dyDescent="0.25">
      <c r="A24" s="1" t="str">
        <f t="shared" si="0"/>
        <v>532</v>
      </c>
      <c r="B24" s="1" t="str">
        <f t="shared" si="1"/>
        <v>U.N. SANTIAGO ANTUNEZ DE MAYOLO</v>
      </c>
      <c r="C24" s="4" t="s">
        <v>22</v>
      </c>
      <c r="D24" s="5">
        <v>126721863</v>
      </c>
      <c r="E24" s="5">
        <v>126749032</v>
      </c>
      <c r="F24" s="5">
        <v>52638761</v>
      </c>
      <c r="G24" s="5">
        <v>10588954</v>
      </c>
      <c r="H24" s="5">
        <v>9501951</v>
      </c>
      <c r="I24" s="5">
        <v>7828054</v>
      </c>
    </row>
    <row r="25" spans="1:9" ht="16.5" customHeight="1" thickBot="1" x14ac:dyDescent="0.25">
      <c r="A25" s="1" t="str">
        <f t="shared" si="0"/>
        <v>533</v>
      </c>
      <c r="B25" s="1" t="str">
        <f t="shared" si="1"/>
        <v>U.N. DE SAN MARTIN</v>
      </c>
      <c r="C25" s="4" t="s">
        <v>23</v>
      </c>
      <c r="D25" s="5">
        <v>99757242</v>
      </c>
      <c r="E25" s="5">
        <v>103229670</v>
      </c>
      <c r="F25" s="5">
        <v>65300719</v>
      </c>
      <c r="G25" s="5">
        <v>60555913</v>
      </c>
      <c r="H25" s="5">
        <v>9587830</v>
      </c>
      <c r="I25" s="5">
        <v>8674464</v>
      </c>
    </row>
    <row r="26" spans="1:9" ht="16.5" customHeight="1" thickBot="1" x14ac:dyDescent="0.25">
      <c r="A26" s="1" t="str">
        <f t="shared" si="0"/>
        <v>534</v>
      </c>
      <c r="B26" s="1" t="str">
        <f t="shared" si="1"/>
        <v>U.N. DE UCAYALI</v>
      </c>
      <c r="C26" s="4" t="s">
        <v>24</v>
      </c>
      <c r="D26" s="5">
        <v>64540937</v>
      </c>
      <c r="E26" s="5">
        <v>63573586</v>
      </c>
      <c r="F26" s="5">
        <v>17589704</v>
      </c>
      <c r="G26" s="5">
        <v>8258786</v>
      </c>
      <c r="H26" s="5">
        <v>7341259</v>
      </c>
      <c r="I26" s="5">
        <v>7008123</v>
      </c>
    </row>
    <row r="27" spans="1:9" ht="16.5" customHeight="1" thickBot="1" x14ac:dyDescent="0.25">
      <c r="A27" s="1" t="str">
        <f t="shared" si="0"/>
        <v>535</v>
      </c>
      <c r="B27" s="1" t="str">
        <f t="shared" si="1"/>
        <v>U.N. DE TUMBES</v>
      </c>
      <c r="C27" s="4" t="s">
        <v>25</v>
      </c>
      <c r="D27" s="5">
        <v>112716684</v>
      </c>
      <c r="E27" s="5">
        <v>114589769</v>
      </c>
      <c r="F27" s="5">
        <v>76457250</v>
      </c>
      <c r="G27" s="5">
        <v>65512593</v>
      </c>
      <c r="H27" s="5">
        <v>22351541</v>
      </c>
      <c r="I27" s="5">
        <v>13401487</v>
      </c>
    </row>
    <row r="28" spans="1:9" ht="16.5" customHeight="1" thickBot="1" x14ac:dyDescent="0.25">
      <c r="A28" s="1" t="str">
        <f t="shared" si="0"/>
        <v>536</v>
      </c>
      <c r="B28" s="1" t="str">
        <f t="shared" si="1"/>
        <v>U.N. DEL SANTA</v>
      </c>
      <c r="C28" s="4" t="s">
        <v>26</v>
      </c>
      <c r="D28" s="5">
        <v>114136799</v>
      </c>
      <c r="E28" s="5">
        <v>117638599</v>
      </c>
      <c r="F28" s="5">
        <v>41997703</v>
      </c>
      <c r="G28" s="5">
        <v>32194673</v>
      </c>
      <c r="H28" s="5">
        <v>11612873</v>
      </c>
      <c r="I28" s="5">
        <v>6135014</v>
      </c>
    </row>
    <row r="29" spans="1:9" ht="16.5" customHeight="1" thickBot="1" x14ac:dyDescent="0.25">
      <c r="A29" s="1" t="str">
        <f t="shared" si="0"/>
        <v>537</v>
      </c>
      <c r="B29" s="1" t="str">
        <f t="shared" si="1"/>
        <v>U.N. DE HUANCAVELICA</v>
      </c>
      <c r="C29" s="4" t="s">
        <v>27</v>
      </c>
      <c r="D29" s="5">
        <v>109677270</v>
      </c>
      <c r="E29" s="5">
        <v>109703227</v>
      </c>
      <c r="F29" s="5">
        <v>50820334</v>
      </c>
      <c r="G29" s="5">
        <v>41964546</v>
      </c>
      <c r="H29" s="5">
        <v>8987792</v>
      </c>
      <c r="I29" s="5">
        <v>8382583</v>
      </c>
    </row>
    <row r="30" spans="1:9" ht="16.5" customHeight="1" thickBot="1" x14ac:dyDescent="0.25">
      <c r="A30" s="1" t="str">
        <f t="shared" si="0"/>
        <v>538</v>
      </c>
      <c r="B30" s="1" t="str">
        <f t="shared" si="1"/>
        <v>U.N. AMAZONICA DE MADRE DE DIOS</v>
      </c>
      <c r="C30" s="4" t="s">
        <v>28</v>
      </c>
      <c r="D30" s="5">
        <v>55113347</v>
      </c>
      <c r="E30" s="5">
        <v>55069963</v>
      </c>
      <c r="F30" s="5">
        <v>31238378</v>
      </c>
      <c r="G30" s="5">
        <v>28736701</v>
      </c>
      <c r="H30" s="5">
        <v>4783105</v>
      </c>
      <c r="I30" s="5">
        <v>3354265</v>
      </c>
    </row>
    <row r="31" spans="1:9" ht="16.5" customHeight="1" thickBot="1" x14ac:dyDescent="0.25">
      <c r="A31" s="1" t="str">
        <f t="shared" si="0"/>
        <v>539</v>
      </c>
      <c r="B31" s="1" t="str">
        <f t="shared" si="1"/>
        <v>U.N. MICAELA BASTIDAS DE APURIMAC</v>
      </c>
      <c r="C31" s="4" t="s">
        <v>29</v>
      </c>
      <c r="D31" s="5">
        <v>93732549</v>
      </c>
      <c r="E31" s="5">
        <v>93920785</v>
      </c>
      <c r="F31" s="5">
        <v>6867273</v>
      </c>
      <c r="G31" s="5">
        <v>6272845</v>
      </c>
      <c r="H31" s="5">
        <v>4341372</v>
      </c>
      <c r="I31" s="5">
        <v>3787827</v>
      </c>
    </row>
    <row r="32" spans="1:9" ht="16.5" customHeight="1" thickBot="1" x14ac:dyDescent="0.25">
      <c r="A32" s="1" t="str">
        <f t="shared" si="0"/>
        <v>541</v>
      </c>
      <c r="B32" s="1" t="str">
        <f t="shared" si="1"/>
        <v>U.N. TORIBIO RODRIGUEZ DE MENDOZA DE AMAZONAS</v>
      </c>
      <c r="C32" s="4" t="s">
        <v>30</v>
      </c>
      <c r="D32" s="5">
        <v>125804746</v>
      </c>
      <c r="E32" s="5">
        <v>130250468</v>
      </c>
      <c r="F32" s="5">
        <v>117344142</v>
      </c>
      <c r="G32" s="5">
        <v>48870602</v>
      </c>
      <c r="H32" s="5">
        <v>15566159</v>
      </c>
      <c r="I32" s="5">
        <v>9404204</v>
      </c>
    </row>
    <row r="33" spans="1:9" ht="16.5" customHeight="1" thickBot="1" x14ac:dyDescent="0.25">
      <c r="A33" s="1" t="str">
        <f t="shared" si="0"/>
        <v>542</v>
      </c>
      <c r="B33" s="1" t="str">
        <f t="shared" si="1"/>
        <v>U.N. INTERCULTURAL DE LA AMAZONIA</v>
      </c>
      <c r="C33" s="4" t="s">
        <v>31</v>
      </c>
      <c r="D33" s="5">
        <v>42036103</v>
      </c>
      <c r="E33" s="5">
        <v>46599284</v>
      </c>
      <c r="F33" s="5">
        <v>17269854</v>
      </c>
      <c r="G33" s="5">
        <v>3068907</v>
      </c>
      <c r="H33" s="5">
        <v>3045695</v>
      </c>
      <c r="I33" s="5">
        <v>2787577</v>
      </c>
    </row>
    <row r="34" spans="1:9" ht="16.5" customHeight="1" thickBot="1" x14ac:dyDescent="0.25">
      <c r="A34" s="1" t="str">
        <f t="shared" si="0"/>
        <v>543</v>
      </c>
      <c r="B34" s="1" t="str">
        <f t="shared" si="1"/>
        <v>U.N. TECNOLOGICA DEL CONO SUR DE LIMA</v>
      </c>
      <c r="C34" s="4" t="s">
        <v>32</v>
      </c>
      <c r="D34" s="5">
        <v>39347468</v>
      </c>
      <c r="E34" s="5">
        <v>39536173</v>
      </c>
      <c r="F34" s="5">
        <v>22847231</v>
      </c>
      <c r="G34" s="5">
        <v>19953813</v>
      </c>
      <c r="H34" s="5">
        <v>4576708</v>
      </c>
      <c r="I34" s="5">
        <v>3665125</v>
      </c>
    </row>
    <row r="35" spans="1:9" ht="16.5" customHeight="1" thickBot="1" x14ac:dyDescent="0.25">
      <c r="A35" s="1" t="str">
        <f t="shared" si="0"/>
        <v>544</v>
      </c>
      <c r="B35" s="1" t="str">
        <f t="shared" si="1"/>
        <v>U.N. JOSE MARIA ARGUEDAS</v>
      </c>
      <c r="C35" s="4" t="s">
        <v>33</v>
      </c>
      <c r="D35" s="5">
        <v>72048073</v>
      </c>
      <c r="E35" s="5">
        <v>72948073</v>
      </c>
      <c r="F35" s="5">
        <v>23709178</v>
      </c>
      <c r="G35" s="5">
        <v>19933073</v>
      </c>
      <c r="H35" s="5">
        <v>4521055</v>
      </c>
      <c r="I35" s="5">
        <v>2857807</v>
      </c>
    </row>
    <row r="36" spans="1:9" ht="16.5" customHeight="1" thickBot="1" x14ac:dyDescent="0.25">
      <c r="A36" s="1" t="str">
        <f t="shared" si="0"/>
        <v>545</v>
      </c>
      <c r="B36" s="1" t="str">
        <f t="shared" si="1"/>
        <v>U.N. DE MOQUEGUA</v>
      </c>
      <c r="C36" s="4" t="s">
        <v>34</v>
      </c>
      <c r="D36" s="5">
        <v>84845036</v>
      </c>
      <c r="E36" s="5">
        <v>86806227</v>
      </c>
      <c r="F36" s="5">
        <v>27937192</v>
      </c>
      <c r="G36" s="5">
        <v>6157515</v>
      </c>
      <c r="H36" s="5">
        <v>5541786</v>
      </c>
      <c r="I36" s="5">
        <v>3002704</v>
      </c>
    </row>
    <row r="37" spans="1:9" ht="16.5" customHeight="1" thickBot="1" x14ac:dyDescent="0.25">
      <c r="A37" s="1" t="str">
        <f t="shared" si="0"/>
        <v>546</v>
      </c>
      <c r="B37" s="1" t="str">
        <f t="shared" si="1"/>
        <v>U.N. DE JAEN</v>
      </c>
      <c r="C37" s="4" t="s">
        <v>35</v>
      </c>
      <c r="D37" s="5">
        <v>84155733</v>
      </c>
      <c r="E37" s="5">
        <v>84305354</v>
      </c>
      <c r="F37" s="5">
        <v>37294525</v>
      </c>
      <c r="G37" s="5">
        <v>24828477</v>
      </c>
      <c r="H37" s="5">
        <v>12067165</v>
      </c>
      <c r="I37" s="5">
        <v>3990931</v>
      </c>
    </row>
    <row r="38" spans="1:9" ht="16.5" customHeight="1" thickBot="1" x14ac:dyDescent="0.25">
      <c r="A38" s="1" t="str">
        <f t="shared" si="0"/>
        <v>547</v>
      </c>
      <c r="B38" s="1" t="str">
        <f t="shared" si="1"/>
        <v>U.N. DE CAÑETE</v>
      </c>
      <c r="C38" s="4" t="s">
        <v>36</v>
      </c>
      <c r="D38" s="5">
        <v>54540842</v>
      </c>
      <c r="E38" s="5">
        <v>55964079</v>
      </c>
      <c r="F38" s="5">
        <v>24561983</v>
      </c>
      <c r="G38" s="5">
        <v>16276752</v>
      </c>
      <c r="H38" s="5">
        <v>16171474</v>
      </c>
      <c r="I38" s="5">
        <v>8781650</v>
      </c>
    </row>
    <row r="39" spans="1:9" ht="16.5" customHeight="1" thickBot="1" x14ac:dyDescent="0.25">
      <c r="A39" s="1" t="str">
        <f t="shared" si="0"/>
        <v>548</v>
      </c>
      <c r="B39" s="1" t="str">
        <f t="shared" si="1"/>
        <v>U.N. DE FRONTERA</v>
      </c>
      <c r="C39" s="4" t="s">
        <v>37</v>
      </c>
      <c r="D39" s="5">
        <v>99805586</v>
      </c>
      <c r="E39" s="5">
        <v>103072422</v>
      </c>
      <c r="F39" s="5">
        <v>28917691</v>
      </c>
      <c r="G39" s="5">
        <v>20325740</v>
      </c>
      <c r="H39" s="5">
        <v>12869038</v>
      </c>
      <c r="I39" s="5">
        <v>5296678</v>
      </c>
    </row>
    <row r="40" spans="1:9" ht="16.5" customHeight="1" thickBot="1" x14ac:dyDescent="0.25">
      <c r="A40" s="1" t="str">
        <f t="shared" si="0"/>
        <v>549</v>
      </c>
      <c r="B40" s="1" t="str">
        <f t="shared" si="1"/>
        <v>U.N. DE BARRANCA</v>
      </c>
      <c r="C40" s="4" t="s">
        <v>38</v>
      </c>
      <c r="D40" s="5">
        <v>57214184</v>
      </c>
      <c r="E40" s="5">
        <v>56108330</v>
      </c>
      <c r="F40" s="5">
        <v>20556250</v>
      </c>
      <c r="G40" s="5">
        <v>12191287</v>
      </c>
      <c r="H40" s="5">
        <v>3116727</v>
      </c>
      <c r="I40" s="5">
        <v>2025833</v>
      </c>
    </row>
    <row r="41" spans="1:9" ht="16.5" customHeight="1" thickBot="1" x14ac:dyDescent="0.25">
      <c r="A41" s="1" t="str">
        <f t="shared" si="0"/>
        <v>550</v>
      </c>
      <c r="B41" s="1" t="str">
        <f t="shared" si="1"/>
        <v>U.N. AUTONOMA DE CHOTA</v>
      </c>
      <c r="C41" s="4" t="s">
        <v>39</v>
      </c>
      <c r="D41" s="5">
        <v>36017455</v>
      </c>
      <c r="E41" s="5">
        <v>36017455</v>
      </c>
      <c r="F41" s="5">
        <v>16120575</v>
      </c>
      <c r="G41" s="5">
        <v>15359390</v>
      </c>
      <c r="H41" s="5">
        <v>3679713</v>
      </c>
      <c r="I41" s="5">
        <v>3488100</v>
      </c>
    </row>
    <row r="42" spans="1:9" ht="16.5" customHeight="1" thickBot="1" x14ac:dyDescent="0.25">
      <c r="A42" s="1" t="str">
        <f t="shared" si="0"/>
        <v>551</v>
      </c>
      <c r="B42" s="1" t="str">
        <f t="shared" si="1"/>
        <v>U.N. INTERCULTURAL DE LA SELVA CENTRAL JUAN SANTOS ATAHUALPA</v>
      </c>
      <c r="C42" s="4" t="s">
        <v>40</v>
      </c>
      <c r="D42" s="5">
        <v>55300289</v>
      </c>
      <c r="E42" s="5">
        <v>58653176</v>
      </c>
      <c r="F42" s="5">
        <v>28943371</v>
      </c>
      <c r="G42" s="5">
        <v>19935642</v>
      </c>
      <c r="H42" s="5">
        <v>3830545</v>
      </c>
      <c r="I42" s="5">
        <v>2695898</v>
      </c>
    </row>
    <row r="43" spans="1:9" ht="16.5" customHeight="1" thickBot="1" x14ac:dyDescent="0.25">
      <c r="A43" s="1" t="str">
        <f t="shared" si="0"/>
        <v>552</v>
      </c>
      <c r="B43" s="1" t="str">
        <f t="shared" si="1"/>
        <v>U.N. DE JULIACA</v>
      </c>
      <c r="C43" s="4" t="s">
        <v>41</v>
      </c>
      <c r="D43" s="5">
        <v>43631670</v>
      </c>
      <c r="E43" s="5">
        <v>43967422</v>
      </c>
      <c r="F43" s="5">
        <v>27797105</v>
      </c>
      <c r="G43" s="5">
        <v>25078547</v>
      </c>
      <c r="H43" s="5">
        <v>3505822</v>
      </c>
      <c r="I43" s="5">
        <v>2952948</v>
      </c>
    </row>
    <row r="44" spans="1:9" ht="16.5" customHeight="1" thickBot="1" x14ac:dyDescent="0.25">
      <c r="A44" s="1" t="str">
        <f t="shared" si="0"/>
        <v>553</v>
      </c>
      <c r="B44" s="1" t="str">
        <f t="shared" si="1"/>
        <v>U. N. AUTÓNOMA ALTOANDINA DE TARMA</v>
      </c>
      <c r="C44" s="4" t="s">
        <v>42</v>
      </c>
      <c r="D44" s="5">
        <v>63093826</v>
      </c>
      <c r="E44" s="5">
        <v>63153826</v>
      </c>
      <c r="F44" s="5">
        <v>31996724</v>
      </c>
      <c r="G44" s="5">
        <v>18062978</v>
      </c>
      <c r="H44" s="5">
        <v>2108959</v>
      </c>
      <c r="I44" s="5">
        <v>1190855</v>
      </c>
    </row>
    <row r="45" spans="1:9" ht="16.5" customHeight="1" thickBot="1" x14ac:dyDescent="0.25">
      <c r="A45" s="1" t="str">
        <f t="shared" si="0"/>
        <v>554</v>
      </c>
      <c r="B45" s="1" t="str">
        <f t="shared" si="1"/>
        <v>U.N. AUTÓNOMA DE HUANTA</v>
      </c>
      <c r="C45" s="4" t="s">
        <v>43</v>
      </c>
      <c r="D45" s="5">
        <v>32749030</v>
      </c>
      <c r="E45" s="5">
        <v>39044131</v>
      </c>
      <c r="F45" s="5">
        <v>9076573</v>
      </c>
      <c r="G45" s="5">
        <v>5699779</v>
      </c>
      <c r="H45" s="5">
        <v>1505678</v>
      </c>
      <c r="I45" s="5">
        <v>1169337</v>
      </c>
    </row>
    <row r="46" spans="1:9" ht="16.5" customHeight="1" thickBot="1" x14ac:dyDescent="0.25">
      <c r="A46" s="1" t="str">
        <f t="shared" si="0"/>
        <v>555</v>
      </c>
      <c r="B46" s="1" t="str">
        <f t="shared" si="1"/>
        <v>U.N. INTERCULTURAL FABIOLA SALAZAR LEGUIA DE BAGUA</v>
      </c>
      <c r="C46" s="4" t="s">
        <v>44</v>
      </c>
      <c r="D46" s="5">
        <v>31485066</v>
      </c>
      <c r="E46" s="5">
        <v>32023957</v>
      </c>
      <c r="F46" s="5">
        <v>13810670</v>
      </c>
      <c r="G46" s="5">
        <v>2286728</v>
      </c>
      <c r="H46" s="5">
        <v>2056190</v>
      </c>
      <c r="I46" s="5">
        <v>1140811</v>
      </c>
    </row>
    <row r="47" spans="1:9" ht="16.5" customHeight="1" thickBot="1" x14ac:dyDescent="0.25">
      <c r="A47" s="1" t="str">
        <f t="shared" si="0"/>
        <v>556</v>
      </c>
      <c r="B47" s="1" t="str">
        <f t="shared" si="1"/>
        <v>U.N. INTERCULTURAL DE QUILLABAMBA</v>
      </c>
      <c r="C47" s="4" t="s">
        <v>45</v>
      </c>
      <c r="D47" s="5">
        <v>114798574</v>
      </c>
      <c r="E47" s="5">
        <v>108139359</v>
      </c>
      <c r="F47" s="5">
        <v>23126143</v>
      </c>
      <c r="G47" s="5">
        <v>5188179</v>
      </c>
      <c r="H47" s="5">
        <v>4183678</v>
      </c>
      <c r="I47" s="5">
        <v>3711874</v>
      </c>
    </row>
    <row r="48" spans="1:9" ht="16.5" customHeight="1" thickBot="1" x14ac:dyDescent="0.25">
      <c r="A48" s="1" t="str">
        <f t="shared" si="0"/>
        <v>557</v>
      </c>
      <c r="B48" s="1" t="str">
        <f t="shared" si="1"/>
        <v>U.N. AUTONOMA DE ALTO AMAZONAS</v>
      </c>
      <c r="C48" s="4" t="s">
        <v>46</v>
      </c>
      <c r="D48" s="5">
        <v>29686125</v>
      </c>
      <c r="E48" s="5">
        <v>33255504</v>
      </c>
      <c r="F48" s="5">
        <v>12603363</v>
      </c>
      <c r="G48" s="5">
        <v>1932452</v>
      </c>
      <c r="H48" s="5">
        <v>1701566</v>
      </c>
      <c r="I48" s="5">
        <v>1605087</v>
      </c>
    </row>
    <row r="49" spans="1:9" ht="16.5" customHeight="1" thickBot="1" x14ac:dyDescent="0.25">
      <c r="A49" s="1" t="str">
        <f t="shared" si="0"/>
        <v>558</v>
      </c>
      <c r="B49" s="1" t="str">
        <f t="shared" si="1"/>
        <v>U. N. AUTONOMA DE TAYACAJA DANIEL HERNANDEZ MORILLO</v>
      </c>
      <c r="C49" s="4" t="s">
        <v>47</v>
      </c>
      <c r="D49" s="5">
        <v>66570937</v>
      </c>
      <c r="E49" s="5">
        <v>66506981</v>
      </c>
      <c r="F49" s="5">
        <v>23348850</v>
      </c>
      <c r="G49" s="5">
        <v>18040937</v>
      </c>
      <c r="H49" s="5">
        <v>3995819</v>
      </c>
      <c r="I49" s="5">
        <v>2835767</v>
      </c>
    </row>
    <row r="50" spans="1:9" ht="16.5" customHeight="1" thickBot="1" x14ac:dyDescent="0.25">
      <c r="A50" s="1" t="str">
        <f t="shared" si="0"/>
        <v>559</v>
      </c>
      <c r="B50" s="1" t="str">
        <f t="shared" si="1"/>
        <v>U.N. CIRO ALEGRIA</v>
      </c>
      <c r="C50" s="4" t="s">
        <v>48</v>
      </c>
      <c r="D50" s="5">
        <v>25836373</v>
      </c>
      <c r="E50" s="5">
        <v>24501374</v>
      </c>
      <c r="F50" s="5">
        <v>1959379</v>
      </c>
      <c r="G50" s="5">
        <v>1079607</v>
      </c>
      <c r="H50" s="5">
        <v>965359</v>
      </c>
      <c r="I50" s="5">
        <v>897559</v>
      </c>
    </row>
    <row r="51" spans="1:9" ht="16.5" customHeight="1" thickBot="1" x14ac:dyDescent="0.25">
      <c r="A51" s="1" t="str">
        <f t="shared" si="0"/>
        <v>560</v>
      </c>
      <c r="B51" s="1" t="str">
        <f t="shared" si="1"/>
        <v>U.N. DE ARTE DIEGO QUISPE TITO DEL CUSCO</v>
      </c>
      <c r="C51" s="4" t="s">
        <v>49</v>
      </c>
      <c r="D51" s="5">
        <v>84464316</v>
      </c>
      <c r="E51" s="5">
        <v>77812660</v>
      </c>
      <c r="F51" s="5">
        <v>8854193</v>
      </c>
      <c r="G51" s="5">
        <v>7713329</v>
      </c>
      <c r="H51" s="5">
        <v>2055450</v>
      </c>
      <c r="I51" s="5">
        <v>1690647</v>
      </c>
    </row>
    <row r="52" spans="1:9" ht="16.5" customHeight="1" thickBot="1" x14ac:dyDescent="0.25">
      <c r="A52" s="1" t="str">
        <f t="shared" si="0"/>
        <v>561</v>
      </c>
      <c r="B52" s="1" t="str">
        <f t="shared" si="1"/>
        <v>U. N. DE MÚSICA</v>
      </c>
      <c r="C52" s="4" t="s">
        <v>50</v>
      </c>
      <c r="D52" s="5">
        <v>31514730</v>
      </c>
      <c r="E52" s="5">
        <v>32189692</v>
      </c>
      <c r="F52" s="5">
        <v>21073562</v>
      </c>
      <c r="G52" s="5">
        <v>17059442</v>
      </c>
      <c r="H52" s="5">
        <v>7953397</v>
      </c>
      <c r="I52" s="5">
        <v>2623278</v>
      </c>
    </row>
    <row r="53" spans="1:9" ht="16.5" customHeight="1" thickBot="1" x14ac:dyDescent="0.25">
      <c r="A53" s="1" t="str">
        <f t="shared" si="0"/>
        <v>562</v>
      </c>
      <c r="B53" s="1" t="str">
        <f t="shared" si="1"/>
        <v>U.N. DANIEL ALOMIA ROBLES</v>
      </c>
      <c r="C53" s="4" t="s">
        <v>51</v>
      </c>
      <c r="D53" s="5">
        <v>10204660</v>
      </c>
      <c r="E53" s="5">
        <v>10204660</v>
      </c>
      <c r="F53" s="5">
        <v>7110645</v>
      </c>
      <c r="G53" s="5">
        <v>6762693</v>
      </c>
      <c r="H53" s="5">
        <v>1036836</v>
      </c>
      <c r="I53" s="5">
        <v>934035</v>
      </c>
    </row>
    <row r="54" spans="1:9" ht="16.5" customHeight="1" thickBot="1" x14ac:dyDescent="0.25">
      <c r="A54" s="1" t="str">
        <f t="shared" si="0"/>
        <v>563</v>
      </c>
      <c r="B54" s="1" t="str">
        <f t="shared" si="1"/>
        <v>U.N. TECNOLOGICA DE FRONTERA SAN IGNACIO DE LOYOLA</v>
      </c>
      <c r="C54" s="4" t="s">
        <v>52</v>
      </c>
      <c r="D54" s="5">
        <v>2206117</v>
      </c>
      <c r="E54" s="5">
        <v>2206117</v>
      </c>
      <c r="F54" s="5">
        <v>1650709</v>
      </c>
      <c r="G54" s="5">
        <v>1467784</v>
      </c>
      <c r="H54" s="5">
        <v>375172</v>
      </c>
      <c r="I54" s="5">
        <v>255986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67565084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GARCIA JESUS</dc:creator>
  <cp:lastModifiedBy>EDWIN GARCIA JESUS</cp:lastModifiedBy>
  <dcterms:created xsi:type="dcterms:W3CDTF">2024-02-27T14:22:22Z</dcterms:created>
  <dcterms:modified xsi:type="dcterms:W3CDTF">2024-02-27T15:03:22Z</dcterms:modified>
</cp:coreProperties>
</file>