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D:\Programming\Mathter\Docs\"/>
    </mc:Choice>
  </mc:AlternateContent>
  <bookViews>
    <workbookView xWindow="0" yWindow="0" windowWidth="21570" windowHeight="7965" xr2:uid="{20E41ABE-AF3E-4410-B333-77AC5DF1948E}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3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3" i="1"/>
  <c r="J3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32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2" i="1"/>
  <c r="D32" i="1"/>
  <c r="C32" i="1"/>
  <c r="B32" i="1"/>
  <c r="H32" i="1" l="1"/>
</calcChain>
</file>

<file path=xl/sharedStrings.xml><?xml version="1.0" encoding="utf-8"?>
<sst xmlns="http://schemas.openxmlformats.org/spreadsheetml/2006/main" count="68" uniqueCount="34">
  <si>
    <t>MM 2x2*2x2 RR</t>
  </si>
  <si>
    <t>MM 3x3*3x3 RR</t>
  </si>
  <si>
    <t>MM 4x4*4x4 RR</t>
  </si>
  <si>
    <t>MM 3x4*4x3 RR</t>
  </si>
  <si>
    <t>MM 3x4*4x3 RR P</t>
  </si>
  <si>
    <t>MM 4x4*4x4 RC</t>
  </si>
  <si>
    <t>MM 4x4*4x4 CR</t>
  </si>
  <si>
    <t>MM 4x4*4x4 RR D</t>
  </si>
  <si>
    <t>MM 4x3*3x4 RR</t>
  </si>
  <si>
    <t>MSVC</t>
  </si>
  <si>
    <t>GCC</t>
  </si>
  <si>
    <t>Clang</t>
  </si>
  <si>
    <t>ICC</t>
  </si>
  <si>
    <t>MA 1x1</t>
  </si>
  <si>
    <t>MA 2x2</t>
  </si>
  <si>
    <t>MA 3x3</t>
  </si>
  <si>
    <t>MA 4x4</t>
  </si>
  <si>
    <t>MA 4x4 D</t>
  </si>
  <si>
    <t>MA 4x3 R</t>
  </si>
  <si>
    <t>MA 3x4 R</t>
  </si>
  <si>
    <t>MA 3x4 R P</t>
  </si>
  <si>
    <t>VM 3*3x3 R</t>
  </si>
  <si>
    <t>VM 4*4x4 R</t>
  </si>
  <si>
    <t>VM 3*4x4 R</t>
  </si>
  <si>
    <t>VM 4*4x4 R P</t>
  </si>
  <si>
    <t>VQ</t>
  </si>
  <si>
    <t>VQ D</t>
  </si>
  <si>
    <t>VQ P</t>
  </si>
  <si>
    <t>QM</t>
  </si>
  <si>
    <t>QM D</t>
  </si>
  <si>
    <t>QM P</t>
  </si>
  <si>
    <t xml:space="preserve">SVD </t>
  </si>
  <si>
    <t>SVD D</t>
  </si>
  <si>
    <t>MM 4x4*4x4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</si>
</sst>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Relative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Munka1!$H$1</c:f>
              <c:strCache>
                <c:ptCount val="1"/>
                <c:pt idx="0">
                  <c:v>MSVC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Munka1!$H$2:$H$31</c:f>
              <c:numCache>
                <c:formatCode>General</c:formatCode>
                <c:ptCount val="30"/>
                <c:pt idx="0">
                  <c:v>3.0459893048128346</c:v>
                </c:pt>
                <c:pt idx="1">
                  <c:v>1</c:v>
                </c:pt>
                <c:pt idx="2">
                  <c:v>1.1484356621971301</c:v>
                </c:pt>
                <c:pt idx="3">
                  <c:v>2.0576967998131277</c:v>
                </c:pt>
                <c:pt idx="4">
                  <c:v>1.276811981813319</c:v>
                </c:pt>
                <c:pt idx="5">
                  <c:v>1.3147849462365588</c:v>
                </c:pt>
                <c:pt idx="6">
                  <c:v>2.0755753138075312</c:v>
                </c:pt>
                <c:pt idx="7">
                  <c:v>1.2745814307458141</c:v>
                </c:pt>
                <c:pt idx="8">
                  <c:v>1.1885245901639343</c:v>
                </c:pt>
                <c:pt idx="9">
                  <c:v>2.9324534161490683</c:v>
                </c:pt>
                <c:pt idx="10">
                  <c:v>1.6896551724137931</c:v>
                </c:pt>
                <c:pt idx="11">
                  <c:v>4.9562499999999998</c:v>
                </c:pt>
                <c:pt idx="12">
                  <c:v>1.1180410213478442</c:v>
                </c:pt>
                <c:pt idx="13">
                  <c:v>1.177182368193604</c:v>
                </c:pt>
                <c:pt idx="14">
                  <c:v>1.085645812310797</c:v>
                </c:pt>
                <c:pt idx="15">
                  <c:v>1.1351883080382237</c:v>
                </c:pt>
                <c:pt idx="16">
                  <c:v>1.2099691221879134</c:v>
                </c:pt>
                <c:pt idx="17">
                  <c:v>1.3411662315056572</c:v>
                </c:pt>
                <c:pt idx="18">
                  <c:v>1.207216494845361</c:v>
                </c:pt>
                <c:pt idx="19">
                  <c:v>1.15910780669145</c:v>
                </c:pt>
                <c:pt idx="20">
                  <c:v>2.7517680339462514</c:v>
                </c:pt>
                <c:pt idx="21">
                  <c:v>1.2596380802517704</c:v>
                </c:pt>
                <c:pt idx="22">
                  <c:v>1.4290429042904291</c:v>
                </c:pt>
                <c:pt idx="23">
                  <c:v>3.4994574064026049</c:v>
                </c:pt>
                <c:pt idx="24">
                  <c:v>4.8039513677811545</c:v>
                </c:pt>
                <c:pt idx="25">
                  <c:v>1.2101977107180022</c:v>
                </c:pt>
                <c:pt idx="26">
                  <c:v>3.18646080760095</c:v>
                </c:pt>
                <c:pt idx="27">
                  <c:v>1.7820136852394917</c:v>
                </c:pt>
                <c:pt idx="28">
                  <c:v>1.3615390312546289</c:v>
                </c:pt>
                <c:pt idx="29">
                  <c:v>1.3036090822968553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D0D-96EA-A5A9DBE840CB}"/>
            </c:ext>
          </c:extLst>
        </c:ser>
        <c:ser>
          <c:idx val="1"/>
          <c:order val="1"/>
          <c:tx>
            <c:strRef>
              <c:f>Munka1!$I$1</c:f>
              <c:strCache>
                <c:ptCount val="1"/>
                <c:pt idx="0">
                  <c:v>GCC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Munka1!$I$2:$I$31</c:f>
              <c:numCache>
                <c:formatCode>General</c:formatCode>
                <c:ptCount val="30"/>
                <c:pt idx="0">
                  <c:v>1</c:v>
                </c:pt>
                <c:pt idx="1">
                  <c:v>1.0193726937269372</c:v>
                </c:pt>
                <c:pt idx="2">
                  <c:v>1</c:v>
                </c:pt>
                <c:pt idx="3">
                  <c:v>1.8213034337771548</c:v>
                </c:pt>
                <c:pt idx="4">
                  <c:v>1.0088258892752073</c:v>
                </c:pt>
                <c:pt idx="5">
                  <c:v>1.0236559139784944</c:v>
                </c:pt>
                <c:pt idx="6">
                  <c:v>1.0836820083682006</c:v>
                </c:pt>
                <c:pt idx="7">
                  <c:v>1.1540334855403347</c:v>
                </c:pt>
                <c:pt idx="8">
                  <c:v>1.0150273224043715</c:v>
                </c:pt>
                <c:pt idx="9">
                  <c:v>3.3024068322981361</c:v>
                </c:pt>
                <c:pt idx="10">
                  <c:v>1.0344827586206897</c:v>
                </c:pt>
                <c:pt idx="11">
                  <c:v>1</c:v>
                </c:pt>
                <c:pt idx="12">
                  <c:v>1.1071578066136458</c:v>
                </c:pt>
                <c:pt idx="13">
                  <c:v>1.0541630653990206</c:v>
                </c:pt>
                <c:pt idx="14">
                  <c:v>1.0769424823410696</c:v>
                </c:pt>
                <c:pt idx="15">
                  <c:v>1.0514333895446879</c:v>
                </c:pt>
                <c:pt idx="16">
                  <c:v>1.1279223643581826</c:v>
                </c:pt>
                <c:pt idx="17">
                  <c:v>1.1231505657093124</c:v>
                </c:pt>
                <c:pt idx="18">
                  <c:v>1.0391752577319588</c:v>
                </c:pt>
                <c:pt idx="19">
                  <c:v>1.0193308550185876</c:v>
                </c:pt>
                <c:pt idx="20">
                  <c:v>1</c:v>
                </c:pt>
                <c:pt idx="21">
                  <c:v>1.029110936270653</c:v>
                </c:pt>
                <c:pt idx="22">
                  <c:v>2.9427942794279427</c:v>
                </c:pt>
                <c:pt idx="23">
                  <c:v>6.6909929462832336</c:v>
                </c:pt>
                <c:pt idx="24">
                  <c:v>2.1846504559270516</c:v>
                </c:pt>
                <c:pt idx="25">
                  <c:v>1.0093652445369408</c:v>
                </c:pt>
                <c:pt idx="26">
                  <c:v>7.3248218527315911</c:v>
                </c:pt>
                <c:pt idx="27">
                  <c:v>1</c:v>
                </c:pt>
                <c:pt idx="28">
                  <c:v>1.0505850985039251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1-4D0D-96EA-A5A9DBE840CB}"/>
            </c:ext>
          </c:extLst>
        </c:ser>
        <c:ser>
          <c:idx val="2"/>
          <c:order val="2"/>
          <c:tx>
            <c:strRef>
              <c:f>Munka1!$J$1</c:f>
              <c:strCache>
                <c:ptCount val="1"/>
                <c:pt idx="0">
                  <c:v>Clang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Munka1!$J$2:$J$31</c:f>
              <c:numCache>
                <c:formatCode>General</c:formatCode>
                <c:ptCount val="30"/>
                <c:pt idx="0">
                  <c:v>1.3925133689839573</c:v>
                </c:pt>
                <c:pt idx="1">
                  <c:v>1.1060885608856088</c:v>
                </c:pt>
                <c:pt idx="2">
                  <c:v>1.2430016466713716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1.0791666666666666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1.0509193776520509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1.3167155425219941</c:v>
                </c:pt>
                <c:pt idx="28">
                  <c:v>1.1603095837653679</c:v>
                </c:pt>
                <c:pt idx="29">
                  <c:v>1.1003881062249792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1-4D0D-96EA-A5A9DBE840CB}"/>
            </c:ext>
          </c:extLst>
        </c:ser>
        <c:ser>
          <c:idx val="3"/>
          <c:order val="3"/>
          <c:tx>
            <c:strRef>
              <c:f>Munka1!$K$1</c:f>
              <c:strCache>
                <c:ptCount val="1"/>
                <c:pt idx="0">
                  <c:v>ICC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Munka1!$G$2:$G$31</c:f>
              <c:strCache>
                <c:ptCount val="30"/>
                <c:pt idx="0">
                  <c:v>MM 2x2*2x2 RR</c:v>
                </c:pt>
                <c:pt idx="1">
                  <c:v>MM 3x3*3x3 RR</c:v>
                </c:pt>
                <c:pt idx="2">
                  <c:v>MM 4x4*4x4 RR</c:v>
                </c:pt>
                <c:pt idx="3">
                  <c:v>MM 4x4*4x4 RC</c:v>
                </c:pt>
                <c:pt idx="4">
                  <c:v>MM 4x4*4x4 CR</c:v>
                </c:pt>
                <c:pt idx="5">
                  <c:v>MM 4x4*4x4 CC</c:v>
                </c:pt>
                <c:pt idx="6">
                  <c:v>MM 4x4*4x4 RR D</c:v>
                </c:pt>
                <c:pt idx="7">
                  <c:v>MM 4x3*3x4 RR</c:v>
                </c:pt>
                <c:pt idx="8">
                  <c:v>MM 3x4*4x3 RR</c:v>
                </c:pt>
                <c:pt idx="9">
                  <c:v>MM 3x4*4x3 RR P</c:v>
                </c:pt>
                <c:pt idx="10">
                  <c:v>MA 1x1</c:v>
                </c:pt>
                <c:pt idx="11">
                  <c:v>MA 2x2</c:v>
                </c:pt>
                <c:pt idx="12">
                  <c:v>MA 3x3</c:v>
                </c:pt>
                <c:pt idx="13">
                  <c:v>MA 4x4</c:v>
                </c:pt>
                <c:pt idx="14">
                  <c:v>MA 4x4 D</c:v>
                </c:pt>
                <c:pt idx="15">
                  <c:v>MA 4x3 R</c:v>
                </c:pt>
                <c:pt idx="16">
                  <c:v>MA 3x4 R</c:v>
                </c:pt>
                <c:pt idx="17">
                  <c:v>MA 3x4 R P</c:v>
                </c:pt>
                <c:pt idx="18">
                  <c:v>VM 3*3x3 R</c:v>
                </c:pt>
                <c:pt idx="19">
                  <c:v>VM 4*4x4 R</c:v>
                </c:pt>
                <c:pt idx="20">
                  <c:v>VM 3*4x4 R</c:v>
                </c:pt>
                <c:pt idx="21">
                  <c:v>VM 4*4x4 R P</c:v>
                </c:pt>
                <c:pt idx="22">
                  <c:v>VQ</c:v>
                </c:pt>
                <c:pt idx="23">
                  <c:v>VQ D</c:v>
                </c:pt>
                <c:pt idx="24">
                  <c:v>VQ P</c:v>
                </c:pt>
                <c:pt idx="25">
                  <c:v>QM</c:v>
                </c:pt>
                <c:pt idx="26">
                  <c:v>QM D</c:v>
                </c:pt>
                <c:pt idx="27">
                  <c:v>QM P</c:v>
                </c:pt>
                <c:pt idx="28">
                  <c:v>SVD </c:v>
                </c:pt>
                <c:pt idx="29">
                  <c:v>SVD D</c:v>
                </c:pt>
              </c:strCache>
            </c:strRef>
          </c:cat>
          <c:val>
            <c:numRef>
              <c:f>Munka1!$K$2:$K$31</c:f>
              <c:numCache>
                <c:formatCode>General</c:formatCode>
                <c:ptCount val="30"/>
                <c:pt idx="0">
                  <c:v>2.5176470588235293</c:v>
                </c:pt>
                <c:pt idx="1">
                  <c:v>1.1214637146371462</c:v>
                </c:pt>
                <c:pt idx="2">
                  <c:v>1.1750176429075514</c:v>
                </c:pt>
                <c:pt idx="3">
                  <c:v>2.3209530483531884</c:v>
                </c:pt>
                <c:pt idx="4">
                  <c:v>1.4629580101631452</c:v>
                </c:pt>
                <c:pt idx="5">
                  <c:v>1.3276881720430107</c:v>
                </c:pt>
                <c:pt idx="6">
                  <c:v>1.3362970711297071</c:v>
                </c:pt>
                <c:pt idx="7">
                  <c:v>1.4882800608828006</c:v>
                </c:pt>
                <c:pt idx="8">
                  <c:v>1.3756830601092895</c:v>
                </c:pt>
                <c:pt idx="9">
                  <c:v>2.729037267080745</c:v>
                </c:pt>
                <c:pt idx="10">
                  <c:v>2.2844827586206899</c:v>
                </c:pt>
                <c:pt idx="11">
                  <c:v>3.4583333333333339</c:v>
                </c:pt>
                <c:pt idx="12">
                  <c:v>1.4035161155295102</c:v>
                </c:pt>
                <c:pt idx="13">
                  <c:v>1.3912417170844136</c:v>
                </c:pt>
                <c:pt idx="14">
                  <c:v>1.1262613521695257</c:v>
                </c:pt>
                <c:pt idx="15">
                  <c:v>1.307195053400787</c:v>
                </c:pt>
                <c:pt idx="16">
                  <c:v>1.4358182620202908</c:v>
                </c:pt>
                <c:pt idx="17">
                  <c:v>1.699738903394256</c:v>
                </c:pt>
                <c:pt idx="18">
                  <c:v>1.6721649484536083</c:v>
                </c:pt>
                <c:pt idx="19">
                  <c:v>1.4654275092936804</c:v>
                </c:pt>
                <c:pt idx="20">
                  <c:v>2.3069306930693068</c:v>
                </c:pt>
                <c:pt idx="21">
                  <c:v>1.9276160503540518</c:v>
                </c:pt>
                <c:pt idx="22">
                  <c:v>1.839017235056839</c:v>
                </c:pt>
                <c:pt idx="23">
                  <c:v>3.3014107433532285</c:v>
                </c:pt>
                <c:pt idx="24">
                  <c:v>3.677051671732523</c:v>
                </c:pt>
                <c:pt idx="25">
                  <c:v>1.2518210197710717</c:v>
                </c:pt>
                <c:pt idx="26">
                  <c:v>2.4346793349168645</c:v>
                </c:pt>
                <c:pt idx="27">
                  <c:v>1.9608993157380252</c:v>
                </c:pt>
                <c:pt idx="28">
                  <c:v>1</c:v>
                </c:pt>
                <c:pt idx="29">
                  <c:v>1.2500381994315923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1-4D0D-96EA-A5A9DBE8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379592"/>
        <c:axId val="769379264"/>
      </c:barChart>
      <c:catAx>
        <c:axId val="7693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79264"/>
        <c:crosses val="autoZero"/>
        <c:auto val="1"/>
        <c:lblAlgn val="ctr"/>
        <c:lblOffset val="100"/>
        <c:noMultiLvlLbl val="0"/>
      </c:catAx>
      <c:valAx>
        <c:axId val="7693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33</xdr:row>
      <xdr:rowOff>76199</xdr:rowOff>
    </xdr:from>
    <xdr:to>
      <xdr:col>13</xdr:col>
      <xdr:colOff>552449</xdr:colOff>
      <xdr:row>64</xdr:row>
      <xdr:rowOff>85724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AE2CE84-C481-4321-98D1-B6A03557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1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85C0FB"/>
      </a:accent2>
      <a:accent3>
        <a:srgbClr val="538135"/>
      </a:accent3>
      <a:accent4>
        <a:srgbClr val="C5E0B3"/>
      </a:accent4>
      <a:accent5>
        <a:srgbClr val="6F3B55"/>
      </a:accent5>
      <a:accent6>
        <a:srgbClr val="D7B5C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0B4E-5571-49EC-9E83-734DD549B5DE}">
  <dimension ref="A1:K32"/>
  <sheetViews>
    <sheetView tabSelected="1" topLeftCell="A25" workbookViewId="0">
      <selection activeCell="T31" sqref="T31"/>
    </sheetView>
  </sheetViews>
  <sheetFormatPr defaultRowHeight="15" x14ac:dyDescent="0.25"/>
  <cols>
    <col min="1" max="1" width="21" customWidth="1"/>
    <col min="7" max="7" width="21" customWidth="1"/>
  </cols>
  <sheetData>
    <row r="1" spans="1:11" x14ac:dyDescent="0.25">
      <c r="B1" t="s">
        <v>9</v>
      </c>
      <c r="C1" t="s">
        <v>10</v>
      </c>
      <c r="D1" t="s">
        <v>11</v>
      </c>
      <c r="E1" t="s">
        <v>12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s="1" t="s">
        <v>0</v>
      </c>
      <c r="B2">
        <v>28.48</v>
      </c>
      <c r="C2">
        <v>9.35</v>
      </c>
      <c r="D2">
        <v>13.02</v>
      </c>
      <c r="E2">
        <v>23.54</v>
      </c>
      <c r="F2">
        <f>MIN(B2:E2)</f>
        <v>9.35</v>
      </c>
      <c r="G2" s="1" t="s">
        <v>0</v>
      </c>
      <c r="H2">
        <f>B2/$F2</f>
        <v>3.0459893048128346</v>
      </c>
      <c r="I2" s="4">
        <f t="shared" ref="I2:K17" si="0">C2/$F2</f>
        <v>1</v>
      </c>
      <c r="J2">
        <f t="shared" si="0"/>
        <v>1.3925133689839573</v>
      </c>
      <c r="K2">
        <f t="shared" si="0"/>
        <v>2.5176470588235293</v>
      </c>
    </row>
    <row r="3" spans="1:11" x14ac:dyDescent="0.25">
      <c r="A3" s="1" t="s">
        <v>1</v>
      </c>
      <c r="B3">
        <v>32.520000000000003</v>
      </c>
      <c r="C3">
        <v>33.15</v>
      </c>
      <c r="D3">
        <v>35.97</v>
      </c>
      <c r="E3">
        <v>36.47</v>
      </c>
      <c r="F3">
        <f t="shared" ref="F3:F31" si="1">MIN(B3:E3)</f>
        <v>32.520000000000003</v>
      </c>
      <c r="G3" s="1" t="s">
        <v>1</v>
      </c>
      <c r="H3" s="4">
        <f t="shared" ref="H3:K31" si="2">B3/$F3</f>
        <v>1</v>
      </c>
      <c r="I3">
        <f t="shared" si="0"/>
        <v>1.0193726937269372</v>
      </c>
      <c r="J3">
        <f t="shared" si="0"/>
        <v>1.1060885608856088</v>
      </c>
      <c r="K3">
        <f t="shared" si="0"/>
        <v>1.1214637146371462</v>
      </c>
    </row>
    <row r="4" spans="1:11" x14ac:dyDescent="0.25">
      <c r="A4" s="1" t="s">
        <v>2</v>
      </c>
      <c r="B4">
        <v>48.82</v>
      </c>
      <c r="C4">
        <v>42.51</v>
      </c>
      <c r="D4">
        <v>52.84</v>
      </c>
      <c r="E4">
        <v>49.95</v>
      </c>
      <c r="F4">
        <f t="shared" si="1"/>
        <v>42.51</v>
      </c>
      <c r="G4" s="1" t="s">
        <v>2</v>
      </c>
      <c r="H4">
        <f t="shared" si="2"/>
        <v>1.1484356621971301</v>
      </c>
      <c r="I4" s="4">
        <f t="shared" si="0"/>
        <v>1</v>
      </c>
      <c r="J4">
        <f t="shared" si="0"/>
        <v>1.2430016466713716</v>
      </c>
      <c r="K4">
        <f t="shared" si="0"/>
        <v>1.1750176429075514</v>
      </c>
    </row>
    <row r="5" spans="1:11" x14ac:dyDescent="0.25">
      <c r="A5" s="1" t="s">
        <v>5</v>
      </c>
      <c r="B5">
        <v>88.09</v>
      </c>
      <c r="C5">
        <v>77.97</v>
      </c>
      <c r="D5">
        <v>42.81</v>
      </c>
      <c r="E5">
        <v>99.36</v>
      </c>
      <c r="F5">
        <f t="shared" si="1"/>
        <v>42.81</v>
      </c>
      <c r="G5" s="1" t="s">
        <v>5</v>
      </c>
      <c r="H5">
        <f t="shared" si="2"/>
        <v>2.0576967998131277</v>
      </c>
      <c r="I5">
        <f t="shared" si="0"/>
        <v>1.8213034337771548</v>
      </c>
      <c r="J5" s="4">
        <f t="shared" si="0"/>
        <v>1</v>
      </c>
      <c r="K5">
        <f t="shared" si="0"/>
        <v>2.3209530483531884</v>
      </c>
    </row>
    <row r="6" spans="1:11" x14ac:dyDescent="0.25">
      <c r="A6" s="1" t="s">
        <v>6</v>
      </c>
      <c r="B6">
        <v>47.74</v>
      </c>
      <c r="C6">
        <v>37.72</v>
      </c>
      <c r="D6">
        <v>37.39</v>
      </c>
      <c r="E6">
        <v>54.7</v>
      </c>
      <c r="F6">
        <f t="shared" si="1"/>
        <v>37.39</v>
      </c>
      <c r="G6" s="1" t="s">
        <v>6</v>
      </c>
      <c r="H6">
        <f t="shared" si="2"/>
        <v>1.276811981813319</v>
      </c>
      <c r="I6">
        <f t="shared" si="0"/>
        <v>1.0088258892752073</v>
      </c>
      <c r="J6" s="4">
        <f t="shared" si="0"/>
        <v>1</v>
      </c>
      <c r="K6">
        <f t="shared" si="0"/>
        <v>1.4629580101631452</v>
      </c>
    </row>
    <row r="7" spans="1:11" x14ac:dyDescent="0.25">
      <c r="A7" s="1" t="s">
        <v>33</v>
      </c>
      <c r="B7">
        <v>48.91</v>
      </c>
      <c r="C7">
        <v>38.08</v>
      </c>
      <c r="D7">
        <v>37.200000000000003</v>
      </c>
      <c r="E7">
        <v>49.39</v>
      </c>
      <c r="F7">
        <f t="shared" si="1"/>
        <v>37.200000000000003</v>
      </c>
      <c r="G7" s="1" t="s">
        <v>33</v>
      </c>
      <c r="H7">
        <f t="shared" si="2"/>
        <v>1.3147849462365588</v>
      </c>
      <c r="I7">
        <f t="shared" si="0"/>
        <v>1.0236559139784944</v>
      </c>
      <c r="J7" s="4">
        <f t="shared" si="0"/>
        <v>1</v>
      </c>
      <c r="K7">
        <f t="shared" si="0"/>
        <v>1.3276881720430107</v>
      </c>
    </row>
    <row r="8" spans="1:11" x14ac:dyDescent="0.25">
      <c r="A8" s="1" t="s">
        <v>7</v>
      </c>
      <c r="B8">
        <v>158.74</v>
      </c>
      <c r="C8">
        <v>82.88</v>
      </c>
      <c r="D8">
        <v>76.48</v>
      </c>
      <c r="E8">
        <v>102.2</v>
      </c>
      <c r="F8">
        <f t="shared" si="1"/>
        <v>76.48</v>
      </c>
      <c r="G8" s="1" t="s">
        <v>7</v>
      </c>
      <c r="H8">
        <f t="shared" si="2"/>
        <v>2.0755753138075312</v>
      </c>
      <c r="I8">
        <f t="shared" si="0"/>
        <v>1.0836820083682006</v>
      </c>
      <c r="J8" s="4">
        <f t="shared" si="0"/>
        <v>1</v>
      </c>
      <c r="K8">
        <f t="shared" si="0"/>
        <v>1.3362970711297071</v>
      </c>
    </row>
    <row r="9" spans="1:11" x14ac:dyDescent="0.25">
      <c r="A9" s="1" t="s">
        <v>8</v>
      </c>
      <c r="B9">
        <v>41.87</v>
      </c>
      <c r="C9">
        <v>37.909999999999997</v>
      </c>
      <c r="D9">
        <v>32.85</v>
      </c>
      <c r="E9">
        <v>48.89</v>
      </c>
      <c r="F9">
        <f t="shared" si="1"/>
        <v>32.85</v>
      </c>
      <c r="G9" s="1" t="s">
        <v>8</v>
      </c>
      <c r="H9">
        <f t="shared" si="2"/>
        <v>1.2745814307458141</v>
      </c>
      <c r="I9">
        <f t="shared" si="0"/>
        <v>1.1540334855403347</v>
      </c>
      <c r="J9" s="4">
        <f t="shared" si="0"/>
        <v>1</v>
      </c>
      <c r="K9">
        <f t="shared" si="0"/>
        <v>1.4882800608828006</v>
      </c>
    </row>
    <row r="10" spans="1:11" x14ac:dyDescent="0.25">
      <c r="A10" s="1" t="s">
        <v>3</v>
      </c>
      <c r="B10">
        <v>34.799999999999997</v>
      </c>
      <c r="C10">
        <v>29.72</v>
      </c>
      <c r="D10">
        <v>29.28</v>
      </c>
      <c r="E10">
        <v>40.28</v>
      </c>
      <c r="F10">
        <f t="shared" si="1"/>
        <v>29.28</v>
      </c>
      <c r="G10" s="1" t="s">
        <v>3</v>
      </c>
      <c r="H10">
        <f t="shared" si="2"/>
        <v>1.1885245901639343</v>
      </c>
      <c r="I10">
        <f t="shared" si="0"/>
        <v>1.0150273224043715</v>
      </c>
      <c r="J10" s="4">
        <f t="shared" si="0"/>
        <v>1</v>
      </c>
      <c r="K10">
        <f t="shared" si="0"/>
        <v>1.3756830601092895</v>
      </c>
    </row>
    <row r="11" spans="1:11" x14ac:dyDescent="0.25">
      <c r="A11" s="1" t="s">
        <v>4</v>
      </c>
      <c r="B11">
        <v>75.540000000000006</v>
      </c>
      <c r="C11">
        <v>85.07</v>
      </c>
      <c r="D11">
        <v>25.76</v>
      </c>
      <c r="E11">
        <v>70.3</v>
      </c>
      <c r="F11">
        <f t="shared" si="1"/>
        <v>25.76</v>
      </c>
      <c r="G11" s="1" t="s">
        <v>4</v>
      </c>
      <c r="H11">
        <f t="shared" si="2"/>
        <v>2.9324534161490683</v>
      </c>
      <c r="I11">
        <f t="shared" si="0"/>
        <v>3.3024068322981361</v>
      </c>
      <c r="J11" s="4">
        <f t="shared" si="0"/>
        <v>1</v>
      </c>
      <c r="K11">
        <f t="shared" si="0"/>
        <v>2.729037267080745</v>
      </c>
    </row>
    <row r="12" spans="1:11" x14ac:dyDescent="0.25">
      <c r="A12" s="2" t="s">
        <v>13</v>
      </c>
      <c r="B12">
        <v>1.96</v>
      </c>
      <c r="C12">
        <v>1.2</v>
      </c>
      <c r="D12">
        <v>1.1599999999999999</v>
      </c>
      <c r="E12">
        <v>2.65</v>
      </c>
      <c r="F12">
        <f t="shared" si="1"/>
        <v>1.1599999999999999</v>
      </c>
      <c r="G12" s="2" t="s">
        <v>13</v>
      </c>
      <c r="H12">
        <f t="shared" si="2"/>
        <v>1.6896551724137931</v>
      </c>
      <c r="I12">
        <f t="shared" si="0"/>
        <v>1.0344827586206897</v>
      </c>
      <c r="J12" s="4">
        <f t="shared" si="0"/>
        <v>1</v>
      </c>
      <c r="K12">
        <f t="shared" si="0"/>
        <v>2.2844827586206899</v>
      </c>
    </row>
    <row r="13" spans="1:11" x14ac:dyDescent="0.25">
      <c r="A13" s="2" t="s">
        <v>14</v>
      </c>
      <c r="B13">
        <v>23.79</v>
      </c>
      <c r="C13">
        <v>4.8</v>
      </c>
      <c r="D13">
        <v>5.18</v>
      </c>
      <c r="E13">
        <v>16.600000000000001</v>
      </c>
      <c r="F13">
        <f t="shared" si="1"/>
        <v>4.8</v>
      </c>
      <c r="G13" s="2" t="s">
        <v>14</v>
      </c>
      <c r="H13">
        <f t="shared" si="2"/>
        <v>4.9562499999999998</v>
      </c>
      <c r="I13" s="4">
        <f t="shared" si="0"/>
        <v>1</v>
      </c>
      <c r="J13">
        <f t="shared" si="0"/>
        <v>1.0791666666666666</v>
      </c>
      <c r="K13">
        <f t="shared" si="0"/>
        <v>3.4583333333333339</v>
      </c>
    </row>
    <row r="14" spans="1:11" x14ac:dyDescent="0.25">
      <c r="A14" s="2" t="s">
        <v>15</v>
      </c>
      <c r="B14">
        <v>26.71</v>
      </c>
      <c r="C14">
        <v>26.45</v>
      </c>
      <c r="D14">
        <v>23.89</v>
      </c>
      <c r="E14">
        <v>33.53</v>
      </c>
      <c r="F14">
        <f t="shared" si="1"/>
        <v>23.89</v>
      </c>
      <c r="G14" s="2" t="s">
        <v>15</v>
      </c>
      <c r="H14">
        <f t="shared" si="2"/>
        <v>1.1180410213478442</v>
      </c>
      <c r="I14">
        <f t="shared" si="0"/>
        <v>1.1071578066136458</v>
      </c>
      <c r="J14" s="4">
        <f t="shared" si="0"/>
        <v>1</v>
      </c>
      <c r="K14">
        <f t="shared" si="0"/>
        <v>1.4035161155295102</v>
      </c>
    </row>
    <row r="15" spans="1:11" x14ac:dyDescent="0.25">
      <c r="A15" s="2" t="s">
        <v>16</v>
      </c>
      <c r="B15">
        <v>40.86</v>
      </c>
      <c r="C15">
        <v>36.590000000000003</v>
      </c>
      <c r="D15">
        <v>34.71</v>
      </c>
      <c r="E15">
        <v>48.29</v>
      </c>
      <c r="F15">
        <f t="shared" si="1"/>
        <v>34.71</v>
      </c>
      <c r="G15" s="2" t="s">
        <v>16</v>
      </c>
      <c r="H15">
        <f t="shared" si="2"/>
        <v>1.177182368193604</v>
      </c>
      <c r="I15">
        <f t="shared" si="0"/>
        <v>1.0541630653990206</v>
      </c>
      <c r="J15" s="4">
        <f t="shared" si="0"/>
        <v>1</v>
      </c>
      <c r="K15">
        <f t="shared" si="0"/>
        <v>1.3912417170844136</v>
      </c>
    </row>
    <row r="16" spans="1:11" x14ac:dyDescent="0.25">
      <c r="A16" s="2" t="s">
        <v>17</v>
      </c>
      <c r="B16">
        <v>86.07</v>
      </c>
      <c r="C16">
        <v>85.38</v>
      </c>
      <c r="D16">
        <v>79.28</v>
      </c>
      <c r="E16">
        <v>89.29</v>
      </c>
      <c r="F16">
        <f t="shared" si="1"/>
        <v>79.28</v>
      </c>
      <c r="G16" s="2" t="s">
        <v>17</v>
      </c>
      <c r="H16">
        <f t="shared" si="2"/>
        <v>1.085645812310797</v>
      </c>
      <c r="I16">
        <f t="shared" si="0"/>
        <v>1.0769424823410696</v>
      </c>
      <c r="J16" s="4">
        <f t="shared" si="0"/>
        <v>1</v>
      </c>
      <c r="K16">
        <f t="shared" si="0"/>
        <v>1.1262613521695257</v>
      </c>
    </row>
    <row r="17" spans="1:11" x14ac:dyDescent="0.25">
      <c r="A17" s="2" t="s">
        <v>18</v>
      </c>
      <c r="B17">
        <v>40.39</v>
      </c>
      <c r="C17">
        <v>37.409999999999997</v>
      </c>
      <c r="D17">
        <v>35.58</v>
      </c>
      <c r="E17">
        <v>46.51</v>
      </c>
      <c r="F17">
        <f t="shared" si="1"/>
        <v>35.58</v>
      </c>
      <c r="G17" s="2" t="s">
        <v>18</v>
      </c>
      <c r="H17">
        <f t="shared" si="2"/>
        <v>1.1351883080382237</v>
      </c>
      <c r="I17">
        <f t="shared" si="0"/>
        <v>1.0514333895446879</v>
      </c>
      <c r="J17" s="4">
        <f t="shared" si="0"/>
        <v>1</v>
      </c>
      <c r="K17">
        <f t="shared" si="0"/>
        <v>1.307195053400787</v>
      </c>
    </row>
    <row r="18" spans="1:11" x14ac:dyDescent="0.25">
      <c r="A18" s="2" t="s">
        <v>19</v>
      </c>
      <c r="B18">
        <v>27.43</v>
      </c>
      <c r="C18">
        <v>25.57</v>
      </c>
      <c r="D18">
        <v>22.67</v>
      </c>
      <c r="E18">
        <v>32.549999999999997</v>
      </c>
      <c r="F18">
        <f t="shared" si="1"/>
        <v>22.67</v>
      </c>
      <c r="G18" s="2" t="s">
        <v>19</v>
      </c>
      <c r="H18">
        <f t="shared" si="2"/>
        <v>1.2099691221879134</v>
      </c>
      <c r="I18">
        <f t="shared" si="2"/>
        <v>1.1279223643581826</v>
      </c>
      <c r="J18" s="4">
        <f t="shared" si="2"/>
        <v>1</v>
      </c>
      <c r="K18">
        <f t="shared" si="2"/>
        <v>1.4358182620202908</v>
      </c>
    </row>
    <row r="19" spans="1:11" x14ac:dyDescent="0.25">
      <c r="A19" s="2" t="s">
        <v>20</v>
      </c>
      <c r="B19">
        <v>30.82</v>
      </c>
      <c r="C19">
        <v>25.81</v>
      </c>
      <c r="D19">
        <v>22.98</v>
      </c>
      <c r="E19">
        <v>39.06</v>
      </c>
      <c r="F19">
        <f t="shared" si="1"/>
        <v>22.98</v>
      </c>
      <c r="G19" s="2" t="s">
        <v>20</v>
      </c>
      <c r="H19">
        <f t="shared" si="2"/>
        <v>1.3411662315056572</v>
      </c>
      <c r="I19">
        <f t="shared" si="2"/>
        <v>1.1231505657093124</v>
      </c>
      <c r="J19" s="4">
        <f t="shared" si="2"/>
        <v>1</v>
      </c>
      <c r="K19">
        <f t="shared" si="2"/>
        <v>1.699738903394256</v>
      </c>
    </row>
    <row r="20" spans="1:11" x14ac:dyDescent="0.25">
      <c r="A20" s="1" t="s">
        <v>21</v>
      </c>
      <c r="B20">
        <v>11.71</v>
      </c>
      <c r="C20">
        <v>10.08</v>
      </c>
      <c r="D20">
        <v>9.6999999999999993</v>
      </c>
      <c r="E20">
        <v>16.22</v>
      </c>
      <c r="F20">
        <f t="shared" si="1"/>
        <v>9.6999999999999993</v>
      </c>
      <c r="G20" s="1" t="s">
        <v>21</v>
      </c>
      <c r="H20">
        <f t="shared" si="2"/>
        <v>1.207216494845361</v>
      </c>
      <c r="I20">
        <f t="shared" si="2"/>
        <v>1.0391752577319588</v>
      </c>
      <c r="J20" s="4">
        <f t="shared" si="2"/>
        <v>1</v>
      </c>
      <c r="K20">
        <f t="shared" si="2"/>
        <v>1.6721649484536083</v>
      </c>
    </row>
    <row r="21" spans="1:11" x14ac:dyDescent="0.25">
      <c r="A21" s="1" t="s">
        <v>22</v>
      </c>
      <c r="B21">
        <v>15.59</v>
      </c>
      <c r="C21">
        <v>13.71</v>
      </c>
      <c r="D21">
        <v>13.45</v>
      </c>
      <c r="E21">
        <v>19.71</v>
      </c>
      <c r="F21">
        <f t="shared" si="1"/>
        <v>13.45</v>
      </c>
      <c r="G21" s="1" t="s">
        <v>22</v>
      </c>
      <c r="H21">
        <f t="shared" si="2"/>
        <v>1.15910780669145</v>
      </c>
      <c r="I21">
        <f t="shared" si="2"/>
        <v>1.0193308550185876</v>
      </c>
      <c r="J21" s="4">
        <f t="shared" si="2"/>
        <v>1</v>
      </c>
      <c r="K21">
        <f t="shared" si="2"/>
        <v>1.4654275092936804</v>
      </c>
    </row>
    <row r="22" spans="1:11" x14ac:dyDescent="0.25">
      <c r="A22" s="1" t="s">
        <v>23</v>
      </c>
      <c r="B22">
        <v>38.909999999999997</v>
      </c>
      <c r="C22">
        <v>14.14</v>
      </c>
      <c r="D22">
        <v>14.86</v>
      </c>
      <c r="E22">
        <v>32.619999999999997</v>
      </c>
      <c r="F22">
        <f t="shared" si="1"/>
        <v>14.14</v>
      </c>
      <c r="G22" s="1" t="s">
        <v>23</v>
      </c>
      <c r="H22">
        <f t="shared" si="2"/>
        <v>2.7517680339462514</v>
      </c>
      <c r="I22" s="4">
        <f t="shared" si="2"/>
        <v>1</v>
      </c>
      <c r="J22">
        <f t="shared" si="2"/>
        <v>1.0509193776520509</v>
      </c>
      <c r="K22">
        <f t="shared" si="2"/>
        <v>2.3069306930693068</v>
      </c>
    </row>
    <row r="23" spans="1:11" x14ac:dyDescent="0.25">
      <c r="A23" s="1" t="s">
        <v>24</v>
      </c>
      <c r="B23">
        <v>16.010000000000002</v>
      </c>
      <c r="C23">
        <v>13.08</v>
      </c>
      <c r="D23">
        <v>12.71</v>
      </c>
      <c r="E23">
        <v>24.5</v>
      </c>
      <c r="F23">
        <f t="shared" si="1"/>
        <v>12.71</v>
      </c>
      <c r="G23" s="1" t="s">
        <v>24</v>
      </c>
      <c r="H23">
        <f t="shared" si="2"/>
        <v>1.2596380802517704</v>
      </c>
      <c r="I23">
        <f t="shared" si="2"/>
        <v>1.029110936270653</v>
      </c>
      <c r="J23" s="4">
        <f t="shared" si="2"/>
        <v>1</v>
      </c>
      <c r="K23">
        <f t="shared" si="2"/>
        <v>1.9276160503540518</v>
      </c>
    </row>
    <row r="24" spans="1:11" x14ac:dyDescent="0.25">
      <c r="A24" s="2" t="s">
        <v>25</v>
      </c>
      <c r="B24">
        <v>38.97</v>
      </c>
      <c r="C24">
        <v>80.25</v>
      </c>
      <c r="D24">
        <v>27.27</v>
      </c>
      <c r="E24">
        <v>50.15</v>
      </c>
      <c r="F24">
        <f t="shared" si="1"/>
        <v>27.27</v>
      </c>
      <c r="G24" s="2" t="s">
        <v>25</v>
      </c>
      <c r="H24">
        <f t="shared" si="2"/>
        <v>1.4290429042904291</v>
      </c>
      <c r="I24">
        <f t="shared" si="2"/>
        <v>2.9427942794279427</v>
      </c>
      <c r="J24" s="4">
        <f t="shared" si="2"/>
        <v>1</v>
      </c>
      <c r="K24">
        <f t="shared" si="2"/>
        <v>1.839017235056839</v>
      </c>
    </row>
    <row r="25" spans="1:11" x14ac:dyDescent="0.25">
      <c r="A25" s="2" t="s">
        <v>26</v>
      </c>
      <c r="B25">
        <v>128.99</v>
      </c>
      <c r="C25">
        <v>246.63</v>
      </c>
      <c r="D25">
        <v>36.86</v>
      </c>
      <c r="E25">
        <v>121.69</v>
      </c>
      <c r="F25">
        <f t="shared" si="1"/>
        <v>36.86</v>
      </c>
      <c r="G25" s="2" t="s">
        <v>26</v>
      </c>
      <c r="H25">
        <f t="shared" si="2"/>
        <v>3.4994574064026049</v>
      </c>
      <c r="I25">
        <f t="shared" si="2"/>
        <v>6.6909929462832336</v>
      </c>
      <c r="J25" s="4">
        <f t="shared" si="2"/>
        <v>1</v>
      </c>
      <c r="K25">
        <f t="shared" si="2"/>
        <v>3.3014107433532285</v>
      </c>
    </row>
    <row r="26" spans="1:11" x14ac:dyDescent="0.25">
      <c r="A26" s="2" t="s">
        <v>27</v>
      </c>
      <c r="B26">
        <v>63.22</v>
      </c>
      <c r="C26">
        <v>28.75</v>
      </c>
      <c r="D26">
        <v>13.16</v>
      </c>
      <c r="E26">
        <v>48.39</v>
      </c>
      <c r="F26">
        <f t="shared" si="1"/>
        <v>13.16</v>
      </c>
      <c r="G26" s="2" t="s">
        <v>27</v>
      </c>
      <c r="H26">
        <f t="shared" si="2"/>
        <v>4.8039513677811545</v>
      </c>
      <c r="I26">
        <f t="shared" si="2"/>
        <v>2.1846504559270516</v>
      </c>
      <c r="J26" s="4">
        <f t="shared" si="2"/>
        <v>1</v>
      </c>
      <c r="K26">
        <f t="shared" si="2"/>
        <v>3.677051671732523</v>
      </c>
    </row>
    <row r="27" spans="1:11" x14ac:dyDescent="0.25">
      <c r="A27" s="1" t="s">
        <v>28</v>
      </c>
      <c r="B27">
        <v>11.63</v>
      </c>
      <c r="C27">
        <v>9.6999999999999993</v>
      </c>
      <c r="D27">
        <v>9.61</v>
      </c>
      <c r="E27">
        <v>12.03</v>
      </c>
      <c r="F27">
        <f t="shared" si="1"/>
        <v>9.61</v>
      </c>
      <c r="G27" s="1" t="s">
        <v>28</v>
      </c>
      <c r="H27">
        <f t="shared" si="2"/>
        <v>1.2101977107180022</v>
      </c>
      <c r="I27">
        <f t="shared" si="2"/>
        <v>1.0093652445369408</v>
      </c>
      <c r="J27" s="4">
        <f t="shared" si="2"/>
        <v>1</v>
      </c>
      <c r="K27">
        <f t="shared" si="2"/>
        <v>1.2518210197710717</v>
      </c>
    </row>
    <row r="28" spans="1:11" x14ac:dyDescent="0.25">
      <c r="A28" s="1" t="s">
        <v>29</v>
      </c>
      <c r="B28">
        <v>53.66</v>
      </c>
      <c r="C28">
        <v>123.35</v>
      </c>
      <c r="D28">
        <v>16.84</v>
      </c>
      <c r="E28">
        <v>41</v>
      </c>
      <c r="F28">
        <f t="shared" si="1"/>
        <v>16.84</v>
      </c>
      <c r="G28" s="1" t="s">
        <v>29</v>
      </c>
      <c r="H28">
        <f t="shared" si="2"/>
        <v>3.18646080760095</v>
      </c>
      <c r="I28">
        <f t="shared" si="2"/>
        <v>7.3248218527315911</v>
      </c>
      <c r="J28" s="4">
        <f t="shared" si="2"/>
        <v>1</v>
      </c>
      <c r="K28">
        <f t="shared" si="2"/>
        <v>2.4346793349168645</v>
      </c>
    </row>
    <row r="29" spans="1:11" x14ac:dyDescent="0.25">
      <c r="A29" s="1" t="s">
        <v>30</v>
      </c>
      <c r="B29">
        <v>18.23</v>
      </c>
      <c r="C29">
        <v>10.23</v>
      </c>
      <c r="D29">
        <v>13.47</v>
      </c>
      <c r="E29">
        <v>20.059999999999999</v>
      </c>
      <c r="F29">
        <f t="shared" si="1"/>
        <v>10.23</v>
      </c>
      <c r="G29" s="1" t="s">
        <v>30</v>
      </c>
      <c r="H29">
        <f t="shared" si="2"/>
        <v>1.7820136852394917</v>
      </c>
      <c r="I29" s="4">
        <f t="shared" si="2"/>
        <v>1</v>
      </c>
      <c r="J29">
        <f t="shared" si="2"/>
        <v>1.3167155425219941</v>
      </c>
      <c r="K29">
        <f t="shared" si="2"/>
        <v>1.9608993157380252</v>
      </c>
    </row>
    <row r="30" spans="1:11" x14ac:dyDescent="0.25">
      <c r="A30" s="2" t="s">
        <v>31</v>
      </c>
      <c r="B30">
        <v>367.67</v>
      </c>
      <c r="C30">
        <v>283.7</v>
      </c>
      <c r="D30">
        <v>313.33</v>
      </c>
      <c r="E30">
        <v>270.04000000000002</v>
      </c>
      <c r="F30">
        <f t="shared" si="1"/>
        <v>270.04000000000002</v>
      </c>
      <c r="G30" s="2" t="s">
        <v>31</v>
      </c>
      <c r="H30">
        <f t="shared" si="2"/>
        <v>1.3615390312546289</v>
      </c>
      <c r="I30">
        <f t="shared" si="2"/>
        <v>1.0505850985039251</v>
      </c>
      <c r="J30">
        <f t="shared" si="2"/>
        <v>1.1603095837653679</v>
      </c>
      <c r="K30" s="4">
        <f t="shared" si="2"/>
        <v>1</v>
      </c>
    </row>
    <row r="31" spans="1:11" x14ac:dyDescent="0.25">
      <c r="A31" s="2" t="s">
        <v>32</v>
      </c>
      <c r="B31">
        <v>426.58</v>
      </c>
      <c r="C31">
        <v>327.23</v>
      </c>
      <c r="D31">
        <v>360.08</v>
      </c>
      <c r="E31">
        <v>409.05</v>
      </c>
      <c r="F31">
        <f t="shared" si="1"/>
        <v>327.23</v>
      </c>
      <c r="G31" s="2" t="s">
        <v>32</v>
      </c>
      <c r="H31">
        <f t="shared" si="2"/>
        <v>1.3036090822968553</v>
      </c>
      <c r="I31" s="4">
        <f t="shared" si="2"/>
        <v>1</v>
      </c>
      <c r="J31">
        <f t="shared" si="2"/>
        <v>1.1003881062249792</v>
      </c>
      <c r="K31">
        <f t="shared" si="2"/>
        <v>1.2500381994315923</v>
      </c>
    </row>
    <row r="32" spans="1:11" x14ac:dyDescent="0.25">
      <c r="A32" s="3"/>
      <c r="B32" s="3">
        <f>SUM(B2:B31)</f>
        <v>2074.7100000000005</v>
      </c>
      <c r="C32" s="3">
        <f>SUM(C2:C31)</f>
        <v>1878.42</v>
      </c>
      <c r="D32" s="3">
        <f>SUM(D2:D31)</f>
        <v>1450.39</v>
      </c>
      <c r="E32" s="3">
        <f>SUM(E2:E31)</f>
        <v>1949.0199999999998</v>
      </c>
      <c r="F32" s="3"/>
      <c r="G32" s="3"/>
      <c r="H32" s="3">
        <f>SUM(H2:H31)</f>
        <v>55.981953893056101</v>
      </c>
      <c r="I32" s="3">
        <f>SUM(I2:I31)</f>
        <v>49.294386938387326</v>
      </c>
      <c r="J32" s="3">
        <f>SUM(J2:J31)</f>
        <v>31.449102853371997</v>
      </c>
      <c r="K32" s="3">
        <f>SUM(K2:K31)</f>
        <v>55.048669322853712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Kardos</dc:creator>
  <cp:lastModifiedBy>Péter Kardos</cp:lastModifiedBy>
  <dcterms:created xsi:type="dcterms:W3CDTF">2018-01-27T15:09:15Z</dcterms:created>
  <dcterms:modified xsi:type="dcterms:W3CDTF">2018-01-27T17:36:28Z</dcterms:modified>
</cp:coreProperties>
</file>