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Development\Projects\MSc GeoInformatics\Docs\Funding\GEF5\"/>
    </mc:Choice>
  </mc:AlternateContent>
  <bookViews>
    <workbookView xWindow="0" yWindow="0" windowWidth="13800" windowHeight="4980" activeTab="1"/>
  </bookViews>
  <sheets>
    <sheet name="scene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N28" i="2" l="1"/>
  <c r="N27" i="2"/>
  <c r="E42" i="1" l="1"/>
</calcChain>
</file>

<file path=xl/sharedStrings.xml><?xml version="1.0" encoding="utf-8"?>
<sst xmlns="http://schemas.openxmlformats.org/spreadsheetml/2006/main" count="216" uniqueCount="118">
  <si>
    <t>Date</t>
  </si>
  <si>
    <t xml:space="preserve"> system</t>
  </si>
  <si>
    <t xml:space="preserve"> product</t>
  </si>
  <si>
    <t xml:space="preserve"> resolution</t>
  </si>
  <si>
    <t xml:space="preserve"> provider</t>
  </si>
  <si>
    <t xml:space="preserve"> cat_ID</t>
  </si>
  <si>
    <t>2008 imagery:</t>
  </si>
  <si>
    <t xml:space="preserve"> QB02</t>
  </si>
  <si>
    <t xml:space="preserve"> PAN-MS1</t>
  </si>
  <si>
    <t xml:space="preserve"> 0.63m</t>
  </si>
  <si>
    <t xml:space="preserve"> DG</t>
  </si>
  <si>
    <t xml:space="preserve"> 10100100088EAD00</t>
  </si>
  <si>
    <t xml:space="preserve"> 0.69m</t>
  </si>
  <si>
    <t xml:space="preserve"> 1010010008ED3D00</t>
  </si>
  <si>
    <t xml:space="preserve"> 0.68m</t>
  </si>
  <si>
    <t xml:space="preserve"> 1010010008C1C100</t>
  </si>
  <si>
    <t xml:space="preserve"> WV02</t>
  </si>
  <si>
    <t xml:space="preserve"> PAN-MS1-MS2</t>
  </si>
  <si>
    <t xml:space="preserve"> 0.53m</t>
  </si>
  <si>
    <t xml:space="preserve"> 103001004ABBF900</t>
  </si>
  <si>
    <t xml:space="preserve"> 0.59m</t>
  </si>
  <si>
    <t xml:space="preserve"> 103001004E587300</t>
  </si>
  <si>
    <t xml:space="preserve"> 0.55m</t>
  </si>
  <si>
    <t xml:space="preserve"> 103001004D46C600</t>
  </si>
  <si>
    <t xml:space="preserve"> 0.54m</t>
  </si>
  <si>
    <t xml:space="preserve"> 103001004D7CE800</t>
  </si>
  <si>
    <t>corresponding dry season imagery:</t>
  </si>
  <si>
    <t xml:space="preserve"> 0.47m</t>
  </si>
  <si>
    <t xml:space="preserve"> 10300100466A5800</t>
  </si>
  <si>
    <t xml:space="preserve"> 0.50m</t>
  </si>
  <si>
    <t xml:space="preserve"> 103001004587B000</t>
  </si>
  <si>
    <t xml:space="preserve"> 103001004505E900</t>
  </si>
  <si>
    <t>(alternatively from September or June 2015)</t>
  </si>
  <si>
    <t>recent imagery (wet season):</t>
  </si>
  <si>
    <t>Pleiades</t>
  </si>
  <si>
    <t>West end</t>
  </si>
  <si>
    <t>QB</t>
  </si>
  <si>
    <t>NGI</t>
  </si>
  <si>
    <t>Exact dates TBC</t>
  </si>
  <si>
    <t>DS_PHR1B_201309060840050_FR1_PX_E024S34_0310_01654</t>
  </si>
  <si>
    <t>0.5m</t>
  </si>
  <si>
    <t>DS_PHR1B_201307300832326_FR1_PX_E024S34_0512_08680</t>
  </si>
  <si>
    <t>Mapmart</t>
  </si>
  <si>
    <t>Small (but important) east end section not covered</t>
  </si>
  <si>
    <t>DS_PHR1B_201307300832053_FR1_PX_E024S34_0713_10644</t>
  </si>
  <si>
    <t>DS_PHR1A_201211060827470_FR1_PX_E024S34_0710_01805</t>
  </si>
  <si>
    <t>DS_PHR1A_201208130831033_SE1_PX_E024S34_0412_08889</t>
  </si>
  <si>
    <t>DMC aerial</t>
  </si>
  <si>
    <t>Other sets</t>
  </si>
  <si>
    <t>2012010108252761603031601313_004</t>
  </si>
  <si>
    <t>GeoEye1</t>
  </si>
  <si>
    <t>0.4m</t>
  </si>
  <si>
    <t>2012010108252761603031601313_003</t>
  </si>
  <si>
    <t>4 band MS</t>
  </si>
  <si>
    <t>2011122908161121603031609344_003</t>
  </si>
  <si>
    <t>2011122908161121603031609344_002</t>
  </si>
  <si>
    <t>2011060108281741603031603671_003</t>
  </si>
  <si>
    <t>2011060108281741603031603671_002</t>
  </si>
  <si>
    <t>2011052908194541603031602247_003</t>
  </si>
  <si>
    <t>2011052908194541603031602247_004</t>
  </si>
  <si>
    <t>0.6m</t>
  </si>
  <si>
    <t>10100100027B8601</t>
  </si>
  <si>
    <t>Comments</t>
  </si>
  <si>
    <t>The only available image prior to 2005.  Covers middle third of study area (which has few sites).</t>
  </si>
  <si>
    <t>Sewefontein &amp; Tchugadu</t>
  </si>
  <si>
    <t>Worldview3</t>
  </si>
  <si>
    <t>0.3m</t>
  </si>
  <si>
    <t>1040010018976500</t>
  </si>
  <si>
    <t>DS_PHR1B_201603230841485_FR1_PX_E024S34_0110_03240</t>
  </si>
  <si>
    <t>DS_PHR1B_201603300837461_FR1_PX_E024S34_0110_03316</t>
  </si>
  <si>
    <t>1030010045457200</t>
  </si>
  <si>
    <t>NO - this is B/W</t>
  </si>
  <si>
    <t>B/W</t>
  </si>
  <si>
    <t>8 band MS</t>
  </si>
  <si>
    <t>DG</t>
  </si>
  <si>
    <t>this same image is listed as pan-ms1-ms2 on DG and has colour thumbnail</t>
  </si>
  <si>
    <t>Worldview2</t>
  </si>
  <si>
    <t>0.55m</t>
  </si>
  <si>
    <t>103001003b657400</t>
  </si>
  <si>
    <t>Note: for some reason the DG search site https://browse.digitalglobe.com/imagefinder/filter.do has different options to Mapmart and lists the image details differently.  It has more techincal details and is my preferred option now.</t>
  </si>
  <si>
    <t>The best option</t>
  </si>
  <si>
    <t>Degraded spek8</t>
  </si>
  <si>
    <t>wkt_geom</t>
  </si>
  <si>
    <t>Name</t>
  </si>
  <si>
    <t>descriptio</t>
  </si>
  <si>
    <t>timestamp</t>
  </si>
  <si>
    <t>begin</t>
  </si>
  <si>
    <t>end</t>
  </si>
  <si>
    <t>altitudeMo</t>
  </si>
  <si>
    <t>tessellate</t>
  </si>
  <si>
    <t>extrude</t>
  </si>
  <si>
    <t>visibility</t>
  </si>
  <si>
    <t>drawOrder</t>
  </si>
  <si>
    <t>icon</t>
  </si>
  <si>
    <t>Area</t>
  </si>
  <si>
    <t>NULL</t>
  </si>
  <si>
    <t>SewefonteinArea</t>
  </si>
  <si>
    <t>Polygon ((-97305.6299324127176078 -3713976.22764413245022297, -97262.92563655348203611 -3714002.72782867308706045, -97257.85376475364319049 -3714069.9649163456633687, -97257.20726749952882528 -3714074.48990052938461304, -97237.3891368767071981 -3714167.48959955945611, -97262.72560213193355594 -3714239.36096297344192863, -97324.26090019317052793 -3714337.62126567168161273, -97300.39502788911340758 -3714409.48728693649172783, -97154.52148790819046553 -3714507.75767775345593691, -97167.23374289291677997 -3714586.44040006911382079, -97223.81925409595714882 -3714649.14682335266843438, -97326.71560873121779878 -3714578.98763572843745351, -97479.10052306539728306 -3714479.23003298742696643, -97512.56531764008104801 -3714458.03455050988122821, -97538.55304247693857178 -3714439.17155953915789723, -97583.65518934425199404 -3714394.45317240059375763, -97518.32537732161290478 -3714302.44067279063165188, -97416.44604798530053813 -3714248.12565324269235134, -97398.52005948740406893 -3714142.55031864810734987, -97446.76402795835747384 -3714083.75632410170510411, -97405.15731166754267178 -3714030.12952294806018472, -97368.75363977669621818 -3714000.53685671836137772, -97337.19347279318026267 -3713988.61909085838124156, -97305.6299324127176078 -3713976.22764413245022297))</t>
  </si>
  <si>
    <t>Degraded spek1</t>
  </si>
  <si>
    <t>Polygon ((-97115.52030158886918798 -3714138.20106314355507493, -97037.28352879086742178 -3714105.51405701087787747, -96941.69697521704074461 -3714074.73688150756061077, -96845.58680357261619065 -3714052.33521984610706568, -96804.99589573303819634 -3714073.38350153621286154, -96734.6662962919799611 -3714075.2998148282058537, -96698.43907521266373806 -3714137.16007835138589144, -96713.34283962703193538 -3714192.84273396665230393, -96761.94760096234676894 -3714213.02781173819676042, -96818.34066877388977446 -3714207.11799181532114744, -96851.63368685018213 -3714184.13387294812127948, -96864.16848650629981421 -3714208.78348569478839636, -96845.99778739243629389 -3714243.88759595947340131, -96785.31892221732414328 -3714277.25567220756784081, -96780.24165284330956638 -3714320.48162568500265479, -96808.86187638051342219 -3714374.55254732631146908, -96851.16492705559358001 -3714416.34697555564343929, -96912.98723766153852921 -3714465.74656105879694223, -97008.59598231801646762 -3714496.95650299452245235, -97107.74622323997027706 -3714484.69039224926382303, -97133.14382807561196387 -3714475.37070385180413723, -97177.52734368256642483 -3714457.89078513532876968, -97260.39937292067043018 -3714407.53618150809779763, -97278.25189633293484803 -3714359.0353304035961628, -97263.9866074723249767 -3714321.32074988912791014, -97222.73210009708418511 -3714276.59260892495512962, -97173.40010865895601455 -3714269.10823189606890082, -97138.68023497602553107 -3714266.20660482253879309, -97123.80783503854763694 -3714236.55160157848149538, -97129.70418767700903118 -3714192.30415346520021558, -97115.52030158886918798 -3714138.20106314355507493))</t>
  </si>
  <si>
    <t>Degraded spek2</t>
  </si>
  <si>
    <t>Polygon ((-96901.60772615000314545 -3714576.00527015700936317, -96815.65830801975971553 -3714530.86795611726120114, -96774.26431894562847447 -3714552.40844253683462739, -96711.81547057528223377 -3714572.33220528671517968, -96689.74691092378634494 -3714709.0897266399115324, -96787.88779658210114576 -3714789.33160234708338976, -96908.54487793707812671 -3714780.5516145727597177, -96966.03777404056745581 -3714844.68256068602204323, -96986.74946383826318197 -3714895.37157677300274372, -97033.50853489320434164 -3714990.7782430574297905, -97076.68125531883561052 -3715111.44514500582590699, -97094.197295390535146 -3715177.51066861813887954, -97103.55775617924518883 -3715267.48275277111679316, -97124.03660593897802755 -3715350.87460709316655993, -97129.46443332664784975 -3715415.14876178372651339, -97157.74993187312793452 -3715471.84189975447952747, -97238.35112638586724643 -3715441.57653800491243601, -97316.95750179336755536 -3715456.10236088139936328, -97412.23162209831934888 -3715472.40119486255571246, -97462.46223722666036338 -3715512.17880482599139214, -97454.04073207749752328 -3715532.74939919216558337, -97434.40685404227406252 -3715544.23775785975158215, -97385.46129020287480671 -3715574.95149362273514271, -97313.12734627514146268 -3715596.30517669534310699, -97256.1284536042221589 -3715625.83628162741661072, -97177.68636922616860829 -3715619.74743601586669683, -97178.861209999609855 -3715654.36357130901888013, -97246.79489244990691077 -3715651.28694608900696039, -97271.62534408575447742 -3715662.32021751906722784, -97281.60730163837433793 -3715683.75865439791232347, -97302.77823644496675115 -3715726.94976095389574766, -97326.26358188800804783 -3715719.53454598225653172, -97415.1902461811696412 -3715649.03535745618864894, -97492.96164176119782496 -3715590.15270828455686569, -97632.75910203298553824 -3715561.25806573312729597, -97737.10404886606556829 -3715538.52638397319242358, -97787.5539868542982731 -3715562.27005850896239281, -97760.55002016959770117 -3715600.87186031648889184, -97681.29152399423765019 -3715639.10086690029129386, -97495.85004264344752301 -3715710.40977435186505318, -97409.48735085819498636 -3715750.93951023370027542, -97334.64206047932384536 -3715799.76833561901003122, -97273.62171282974304631 -3715828.03920916654169559, -97350.56214177770016249 -3715831.6631421335041523, -97459.80376608041115105 -3715804.59190980298444629, -97576.54399895963433664 -3715809.34145002951845527, -97653.79084096287260763 -3715791.93765416508540511, -97790.14426307850226294 -3715661.12404114007949829, -97866.67260252144478727 -3715578.23782422207295895, -97814.7490693457366433 -3715469.92362074693664908, -97723.70292604813585058 -3715434.07822149340063334, -97620.4042274931416614 -3715471.28939687833189964, -97532.65903918832191266 -3715459.19860806781798601, -97520.36573586158920079 -3715253.83487985888496041, -97259.86417096103832591 -3715066.30432406393811107, -97160.20357381619396619 -3714854.96276708645746112, -97053.48737673506548163 -3714618.82298270612955093, -96901.60772615000314545 -3714576.00527015700936317))</t>
  </si>
  <si>
    <t>Degraded spek3</t>
  </si>
  <si>
    <t>Polygon ((-96488.91818630159832537 -3714513.86413964163511992, -95887.58583756111329421 -3714587.74179432261735201, -95849.90499467655899934 -3714601.42610122775658965, -95819.21135264074837323 -3714605.17432363471016288, -95785.94968107782187872 -3714608.63361917994916439, -95763.33097619211184792 -3714613.58928514458239079, -95770.92535393538128119 -3714635.00270088016986847, -95786.30401470078504644 -3714657.35671986872330308, -95943.39500959555152804 -3714643.00482967076823115, -96065.92834898762521334 -3714649.3467990611679852, -96210.59422997175715864 -3714780.08618371188640594, -96339.63999628400779329 -3714811.92268287017941475, -96573.91809338600432966 -3714945.73781761387363076, -96727.22670202370500192 -3715072.90121503779664636, -96733.96552853600587696 -3715073.31585965910926461, -96846.79085971320455428 -3715109.06886278232559562, -96848.99689455835323315 -3715109.23450109688565135, -96916.65661757475754712 -3715146.70211398461833596, -96969.77295441327441949 -3715155.93861408298835158, -97021.82541246805340052 -3715151.52379458257928491, -97011.29909600818064064 -3715089.61263828678056598, -96926.30264631459431257 -3714992.50099641876295209, -96824.61420770389668178 -3714950.54680920951068401, -96820.5022833274124423 -3714947.28795784385874867, -96726.67993024895258714 -3714835.74568622838705778, -96656.77779687457950786 -3714735.8729664022102952, -96591.71665123490674887 -3714491.92018956318497658, -96488.91818630159832537 -3714513.86413964163511992))</t>
  </si>
  <si>
    <t>Degraded spek4</t>
  </si>
  <si>
    <t>Polygon ((-95803.66658892366103828 -3716400.47022147104144096, -95792.89359574178524781 -3716408.88024506205692887, -95803.97629420024168212 -3716427.91132023418322206, -95814.65072303768829443 -3716445.92561842733994126, -95836.67557224887423217 -3716454.86722185648977757, -95880.64756688426132314 -3716438.7680524829775095, -95940.94516882930474821 -3716420.06410300172865391, -95996.79143189208116382 -3716398.24877399811521173, -96041.94718709100561682 -3716397.34479544311761856, -96110.63079310505418107 -3716394.39349030330777168, -96150.70269619625469204 -3716404.01177535206079483, -96200.54505256055563223 -3716424.65511052403599024, -96241.14357197136268951 -3716410.08977381186559796, -96244.89118230242456775 -3716402.70821492001414299, -96321.34760585357435048 -3716339.25241862004622817, -96503.60685849995934404 -3716277.90509526897221804, -96796.81583389706793241 -3716178.91775660822167993, -96939.14522245185798965 -3716180.15937960054725409, -97097.86449895426630974 -3716123.42633403884246945, -97184.24429208411311265 -3716104.79461567103862762, -97297.03065710864029825 -3715935.99635688355192542, -97132.34357285693113226 -3716034.35427629854530096, -97098.96998590006842278 -3715995.61053415527567267, -97131.58307187141326722 -3715926.22170061059296131, -97160.7680414568312699 -3715867.04693817021325231, -97021.63727664777252357 -3715909.89412024570629001, -97014.08001146823517047 -3715909.35316373081877828, -97001.50205524706689175 -3715908.45285491226240993, -96988.94590913561114576 -3715907.55412132944911718, -96750.82933149620657787 -3715944.96138202399015427, -96620.11268989491509274 -3715950.92633723560720682, -96509.65386614593444392 -3715993.19720793468877673, -96341.05048213634290732 -3716091.70864732377231121, -96104.21892476141510997 -3716170.10031769098713994, -96061.13033966212242376 -3716209.6327192303724587, -96068.9345415745920036 -3716233.64129719836637378, -96107.48902680426544975 -3716226.32741574291139841, -96158.36639316844230052 -3716246.24279709020629525, -96194.87959646024683025 -3716229.06537715625017881, -96225.95401092007523403 -3716240.50898954086005688, -96211.67766521069279406 -3716271.37560997111722827, -96201.51857129670679569 -3716286.5185834476724267, -96116.49858952625072561 -3716317.89436710067093372, -96044.67299630303750746 -3716334.56568016996607184, -95941.05698397304513492 -3716347.85987701034173369, -95896.08183382068818901 -3716359.02378719905391335, -95859.61104223798611201 -3716384.75452833157032728, -95822.71293609908025246 -3716399.53187004197388887, -95803.66658892366103828 -3716400.47022147104144096))</t>
  </si>
  <si>
    <t>Degraded spek5</t>
  </si>
  <si>
    <t>Polygon ((-96873.27562545964610763 -3715805.25507640745490789, -97048.71613320043252315 -3715768.34416514169424772, -97076.06327351470827125 -3715800.60688819410279393, -97122.57345656376855914 -3715726.57294125854969025, -97111.20552938955370337 -3715641.77559306472539902, -97078.08904066125978716 -3715641.42385923722758889, -97066.4468038522900315 -3715633.71678529400378466, -97041.20506378555728588 -3715616.79719149973243475, -97032.91995434215641581 -3715593.07264606794342399, -96989.8504647832014598 -3715656.74015917303040624, -96899.26327560623758473 -3715695.76856586942449212, -96786.61032460593560245 -3715721.88906824914738536, -96786.21020280342781916 -3715648.80955941323190928, -96829.3861023814388318 -3715597.02606378588825464, -96900.11865225719520822 -3715546.51999743143096566, -97001.67737670110363979 -3715493.08191078389063478, -96979.17329229970346205 -3715440.20574232563376427, -96900.25240036709874403 -3715386.88765798881649971, -96819.78822343451611232 -3715240.66992171062156558, -96796.91687448415905237 -3715178.27958070812746882, -96711.20214180093898904 -3715201.4953198404982686, -96644.42903992864012253 -3715111.60414179181680083, -96553.20377819886198267 -3715040.55267079686746001, -96390.34449856671562884 -3714943.54525898490101099, -96336.92600661698088516 -3714943.74744772724807262, -96367.64677724878129084 -3715090.8401698237285018, -96320.52042576482926961 -3715130.93141490360721946, -96293.61973681500239763 -3715049.7096881908364594, -96218.09836292620457243 -3714934.13407106650993228, -96188.75221464851347264 -3714886.44395411899313331, -96098.26544773631030694 -3714883.41598554234951735, -96002.53836372909427155 -3714892.01317685609683394, -96001.62373013282194734 -3714952.97911364957690239, -96025.05225381863419898 -3715022.36558547522872686, -96042.3294722877908498 -3715105.63230109680444002, -96016.08305305664543994 -3715125.16464616544544697, -95956.75335207612079103 -3715005.52872923947870731, -95895.0476442785729887 -3714876.9810319971293211, -95824.4489123394159833 -3714812.61652900697663426, -95730.47661744944343809 -3714804.73356532491743565, -95688.68281752101029269 -3714876.37001145677641034, -95697.2003327353450004 -3714965.30276466626673937, -95746.48426504996314179 -3715001.1407528156414628, -95731.41447687723848503 -3715062.35937988618388772, -95663.10189731956052128 -3715030.28313951008021832, -95635.61617300137004349 -3715019.39736588904634118, -95586.04027909532305785 -3714939.7432479509152472, -95471.86719327431637794 -3714932.57112750224769115, -95461.55528927009436302 -3715018.88735084235668182, -95406.57362599308544304 -3715064.09344261512160301, -95201.14261693696607836 -3714965.64103783573955297, -94888.08346983713272493 -3714773.65581182204186916, -94813.03276677809481043 -3714785.90482650371268392, -94799.50917412177659571 -3714814.67414364218711853, -94913.31190920923836529 -3714919.56468288274481893, -94993.79521380616643 -3714906.77520201075822115, -95040.20498018506623339 -3714966.34168225480243564, -95048.73828612445504405 -3714994.22712523629888892, -95088.83688548106874805 -3715059.18430789886042476, -95142.98927705815003719 -3715103.44301835540682077, -95168.74818146853067447 -3715144.05305295810103416, -95206.82018598810827825 -3715222.08847140800207853, -95207.59515544923488051 -3715260.43750059278681874, -95109.78327538774465211 -3715268.92153949197381735, -95052.63417834868596401 -3715378.18166186846792698, -95081.39517918243655004 -3715421.75309186102822423, -95176.35559543097042479 -3715379.13264211360365152, -95316.99738946332945488 -3715452.54383604740723968, -95566.01161701064847875 -3715488.70454138750210404, -95688.958133735897718 -3715552.45362371113151312, -95683.24436370967305265 -3715588.71777313947677612, -95527.98079030530061573 -3715593.14293133374303579, -95461.21512420629733242 -3715604.29491498414427042, -95472.78038639061560389 -3715649.69220108026638627, -95532.0527903549518669 -3715655.16481861518695951, -95686.44297783540969249 -3715631.39550038985908031, -95806.45456461438152473 -3715666.71833982272073627, -96043.06854751243372448 -3715701.17193871643394232, -96062.17911494984582532 -3715720.85369356768205762, -96040.74724541348405182 -3715752.17600902495905757, -95963.99564459692919627 -3715767.41383956512436271, -96109.09175433513883036 -3715789.39348903018981218, -96210.62167880123888608 -3715749.78394205123186111, -96189.74602756994136143 -3715782.85681455489248037, -96152.81218433032336179 -3715842.39537709299474955, -96075.33898982682148926 -3715853.19735389575362206, -95973.05341656428936403 -3715862.81970399664714932, -95860.77475167413649615 -3715842.69113445794209838, -95854.9697555780003313 -3715844.3845921540632844, -95710.01120631134836003 -3715855.72183259716257453, -95590.35634109383681789 -3715924.75735879922285676, -95494.63122052430117037 -3716004.03942618099972606, -95468.83874110846954864 -3716078.81285685580223799, -95538.96317476381955203 -3716097.17927016178146005, -95771.09197413004585542 -3716043.57348330179229379, -96036.13991634403646458 -3716009.11593529116362333, -96167.47094626755279023 -3715936.20428715087473392, -96223.98624911272781901 -3715900.8022955427877605, -96527.27963113531586714 -3715869.76530147856101394, -96873.27562545964610763 -3715805.25507640745490789))</t>
  </si>
  <si>
    <t>Degraded spek6</t>
  </si>
  <si>
    <t>Polygon ((-96713.58456071467662696 -3713373.98726517520844936, -96688.85795979328395333 -3713400.76303745433688164, -96667.54726513556670398 -3713389.37607897585257888, -96594.16068287815141957 -3713447.47162620211020112, -96593.37387096702877898 -3713450.26260102074593306, -96501.35723462379246484 -3713493.05065486580133438, -96497.29714741196949035 -3713492.15012111281976104, -96394.55890028993599117 -3713513.95350275468081236, -96351.02115860354388133 -3713492.61380021274089813, -96352.55136932292953134 -3713439.87556835310533643, -96323.61528297957556788 -3713448.25640357797965407, -96315.01094955387816299 -3713484.81838077772408724, -96299.73439458242501132 -3713496.26264463923871517, -96305.17316536772705149 -3713471.32197098387405276, -96300.08446960503351875 -3713451.60054902825504541, -96289.60328190395375714 -3713485.90869874274358153, -96273.61368304844654631 -3713510.22703381022438407, -96260.52365840411221143 -3713503.48003201233223081, -96284.12492413035943173 -3713437.78616700880229473, -96270.35778060926531907 -3713411.64383628033101559, -96250.72925869627215434 -3713424.40686834836378694, -96231.89402340997185092 -3713458.93841073522344232, -96230.30420494647114538 -3713463.06893231300637126, -96215.07350607984699309 -3713467.20149098942056298, -96220.75077643795520999 -3713429.8291150713339448, -96229.54616719640034717 -3713392.47464306652545929, -96231.40883879577449989 -3713383.81623918656259775, -96229.4568067043001065 -3713331.73314268467947841, -96189.65224341071734671 -3713316.65035215765237808, -96136.86402009235462174 -3713322.57884172257035971, -96046.35602842396474443 -3713382.14218053501099348, -96009.17724276005174033 -3713435.30949548166245222, -95974.81469720917812083 -3713463.12753778044134378, -96018.6739670654933434 -3713486.60266491817310452, -96103.36088888971426059 -3713499.07859291927888989, -96151.86893413115467411 -3713523.30677389400079846, -96293.64159387716790661 -3713544.03558055544272065, -96297.70477977946575265 -3713543.98155495524406433, -96355.51155492677935399 -3713560.23135627852752805, -96360.94595098425634205 -3713560.2448855759575963, -96416.13690478868375067 -3713573.80462583620101213, -96508.20026192230579909 -3713578.29757895367220044, -96618.32836074198712595 -3713591.83404847513884306, -96680.98880644196469802 -3713587.18253974989056587, -96725.36643443819775712 -3713566.58531772531569004, -96728.19926498520362657 -3713565.63683891342952847, -96741.8480304439435713 -3713543.75050065666437149, -96777.75579119690519292 -3713516.84326744126155972, -96802.69111371482722461 -3713469.51806413708254695, -96777.77278171865327749 -3713403.53751374827697873, -96746.41723568036104552 -3713371.85333441337570548, -96713.58456071467662696 -3713373.98726517520844936))</t>
  </si>
  <si>
    <t>Degraded spek7</t>
  </si>
  <si>
    <t>Polygon ((-92907.53489835301297717 -3716154.27720934292301536, -93123.74875318778504152 -3716288.03961380943655968, -93116.58781838521827012 -3716319.56790276849642396, -92863.0032343678176403 -3716242.7616178416647017, -92687.46879479971539695 -3716269.56045880308374763, -92706.86368488951120526 -3716355.11356521630659699, -92754.57487594362464733 -3716422.20302141411229968, -92862.35593090693873819 -3716449.0083823031745851, -92870.81323588566738181 -3716446.9856125945225358, -92935.89821064879652113 -3716413.82819386059418321, -93015.57012987861526199 -3716395.22508522495627403, -93178.86935516509402078 -3716417.23305103974416852, -93299.84153740486362949 -3716385.51111387880519032, -93473.92510850193502847 -3716290.10137144196778536, -93512.53781922362395562 -3716274.04319807374849916, -93568.09456688711361494 -3716278.43904969934374094, -93624.12729320484504569 -3716294.6007782812230289, -93642.98517545859795064 -3716316.02790364064276218, -93638.92003175590070896 -3716337.17396076815202832, -93605.71885360381565988 -3716358.70495467400178313, -93546.15297409449703991 -3716359.29678474506363273, -93529.39244596524804365 -3716373.06922776950523257, -93536.1604725037177559 -3716402.12626655865460634, -93572.83386818200233392 -3716428.91657429840415716, -93631.15397815059986897 -3716420.70547256292775273, -93669.54527401027735323 -3716414.21554225869476795, -93702.74386355985188857 -3716441.05898136785253882, -93774.30916014345712028 -3716530.41226760391145945, -93835.18518233558279462 -3716576.53941014129668474, -93804.96265849492920097 -3716639.90044049127027392, -93639.75023370161943603 -3716558.7198362722992897, -93539.89372705476125702 -3716520.35390138858929276, -93491.44615123816765845 -3716494.29173891665413976, -93381.89208609567140229 -3716491.42464505089446902, -93203.32486765478097368 -3716539.82645262451842427, -93195.08701429795473814 -3716542.12677118135616183, -93171.32461926211544778 -3716540.73566343355923891, -92917.10063961100240704 -3716584.20984494825825095, -92909.145420634697075 -3716582.41190582560375333, -92821.27726428798632696 -3716616.81091831345111132, -92829.24947713073925115 -3716675.43834540247917175, -92876.18073970850673504 -3716745.39460075227543712, -92955.61963475243828725 -3716762.64407882560044527, -93108.03484775770630222 -3716677.58084303140640259, -93128.55992822740518022 -3716669.64298794511705637, -93280.50574027009133715 -3716625.94690089114010334, -93333.74249668368429411 -3716666.38182255765423179, -93277.28337120186188258 -3716729.19217456690967083, -93145.94282269764516968 -3716806.57370624877512455, -93171.430717488474329 -3716859.69104337273165584, -93338.7251718050101772 -3716837.30218463903293014, -93354.60155421830131672 -3716832.34272033581510186, -93449.66746739992231596 -3716853.48878909135237336, -93461.3922172322490951 -3716851.23904201202094555, -93476.82624027710699011 -3716849.54280323348939419, -93616.85440994052623864 -3716849.06480135675519705, -93633.55360428000858519 -3716840.31169105693697929, -93640.81377512458129786 -3716841.72136496752500534, -93712.36415716909687035 -3716840.1984143927693367, -93717.8812636951188324 -3716849.57542990427464247, -93767.64283098423038609 -3716862.64157114131376147, -93832.54116214900568593 -3716866.95105214416980743, -93895.14187217623111792 -3716860.39370361901819706, -93965.28235152861452661 -3716852.36129510495811701, -94004.7411403973819688 -3716858.16347863944247365, -94062.75362899429455865 -3716802.83601459488272667, -94126.95755938811635133 -3716780.82486681686714292, -94134.33481547267001588 -3716781.97055907920002937, -94278.98398071234987583 -3716745.99966704659163952, -94376.47879325399117079 -3716692.34335063910111785, -94458.67774481742526405 -3716564.39024329977110028, -94465.71591316322155762 -3716555.87970568798482418, -94628.06807324578403495 -3716370.69074891088530421, -94730.41956855409080163 -3716285.12285935506224632, -94752.96767591490061022 -3716219.22508382285013795, -94580.28146939832367934 -3716258.38827339094132185, -94560.90572400907694828 -3716262.30063665565103292, -94509.29855874908389524 -3716201.63224425027146935, -94513.31457641266752034 -3716190.52704682527109981, -94526.68269938173762057 -3716112.78802416287362576, -94509.09270812961040065 -3716111.09890053002163768, -94435.51473392854677513 -3716130.47175389621406794, -94395.02382216650585178 -3716117.29585461644455791, -94378.74434190915781073 -3716093.80385951092466712, -94288.940276223627734 -3716111.69571007275953889, -94184.82921930469456129 -3716154.54873174661770463, -94114.623139312127023 -3716179.34005368268117309, -93814.20415717728610616 -3716318.13190227886661887, -93752.94092602955061011 -3716319.30872333701699972, -93764.70915386566775851 -3716356.3243040144443512, -93799.97858044094755314 -3716412.48856499092653394, -93844.04669218169874512 -3716392.82799054915085435, -93941.97049871381022967 -3716349.35542516503483057, -94011.50689804162539076 -3716303.10249345749616623, -94100.76129003328969702 -3716276.49262498831376433, -94217.29023884647176601 -3716249.32727328315377235, -94328.8412401749228593 -3716221.7065737689845264, -94327.93308717604668345 -3716263.81052981736138463, -94293.39001275761984289 -3716301.27810552529990673, -94190.06060547380184289 -3716331.36864003259688616, -94148.23890674993162975 -3716326.87295628851279616, -94102.9397670097387163 -3716340.02253365097567439, -93977.65899704147886951 -3716394.06848778482526541, -93845.19889477398828603 -3716436.48567270440980792, -93779.50424885492247995 -3716486.13981944555416703, -93738.88977409398648888 -3716413.10398642951622605, -93705.69378717242216226 -3716345.10472629824653268, -93676.36694965066271834 -3716299.05063206981867552, -93686.81458362175908405 -3716270.83426693640649319, -93688.74768339293950703 -3716246.46332969609647989, -93766.30428407553699799 -3716202.52772111305966973, -93896.19547693028289359 -3716146.95665281731635332, -93900.31286416777584236 -3716125.90968846017494798, -93851.50436900174827315 -3716101.58918610820546746, -93893.8338733745040372 -3716039.34984829043969512, -93898.7826044340908993 -3716035.67019371269270778, -94023.62393213305040263 -3715909.50159484101459384, -94220.71151565306354314 -3715886.80199671583250165, -94328.90771244303323328 -3715903.46157562453299761, -94465.91674019821221009 -3715906.47342321695759892, -94523.57200208942231257 -3715833.4766644942574203, -94499.00288615348108578 -3715781.97864829376339912, -94372.41751932252373081 -3715823.14987987698987126, -94338.54253079423506279 -3715759.86673427233472466, -94355.25107606408710126 -3715709.48739671427756548, -94372.69526207218586933 -3715674.90579404355958104, -94513.79847253247862682 -3715640.97445335285738111, -94613.66807935605174862 -3715520.33405266189947724, -94647.18692197828204371 -3715389.23129045777022839, -94503.75869454997882713 -3715212.56646413030102849, -94399.95881360923522152 -3715154.33235492464154959, -94279.3863598882307997 -3715185.02493067877367139, -94229.90503152571909595 -3715182.19518893444910645, -94163.42302552037290297 -3715230.49837223626673222, -94136.78469763333851006 -3715351.93296386022120714, -94157.64376045491371769 -3715458.84112988272681832, -94153.64653844284475781 -3715601.39230709755793214, -94111.04557007105904631 -3715603.24941656272858381, -94081.24602818500716239 -3715525.04113768134266138, -94068.45059327800117899 -3715393.32947280257940292, -94069.71106766912271269 -3715387.37319252220913768, -94034.12730039036250673 -3715315.17292042868211865, -94003.67951881083718035 -3715336.00821206159889698, -93996.34831794249475934 -3715423.09048362541943789, -93996.2622409549949225 -3715580.93809436028823256, -93993.87121118330105674 -3715592.37681247247382998, -93909.89937552466290072 -3715620.74444201262667775, -93902.1676328433532035 -3715590.17707280395552516, -93900.83481224086426664 -3715479.66471558250486851, -93904.33424455524072982 -3715461.70864667650312185, -93872.61126333502761554 -3715381.71523784240707755, -93756.16160528638283722 -3715426.80038568330928683, -93738.0800574140594108 -3715449.91587437177076936, -93724.96698327609919943 -3715472.21629578527063131, -93649.11592629220103845 -3715511.53214091761037707, -93640.81493926903931424 -3715563.4273486933670938, -93702.61959839798510075 -3715682.96190230920910835, -93801.72955189974163659 -3715809.09291749959811568, -93829.876680861285422 -3715908.05459637334570289, -93778.06819881746196188 -3715921.82695565326139331, -93673.14057541466900147 -3715827.61214676732197404, -93631.28093966115557123 -3715739.61014785012230277, -93586.15976695058634505 -3715706.5799102415330708, -93569.64735083833511453 -3715631.54780627554282546, -93552.98936874768696725 -3715597.26676152460277081, -93537.55754096471355297 -3715600.97062846133485436, -93491.00424868271511514 -3715772.30528031289577484, -93522.01384247545502149 -3715879.45012329844757915, -93502.76579669761122204 -3715905.44909474346786737, -93453.87125715088041034 -3715855.76568525843322277, -93439.72797242364322301 -3715803.59038030402734876, -93452.97479112248402089 -3715725.90536808175966144, -93577.79832737457763869 -3715387.41539797792211175, -93547.79164043764467351 -3715252.11844604229554534, -93463.95523293397855014 -3715231.02240970265120268, -93401.9093890340445796 -3715321.21559279691427946, -93315.02455584635026753 -3715590.77137951506301761, -93303.10571700605214573 -3715626.69434827566146851, -93304.8019257623818703 -3715678.10302816238254309, -93303.18475798542203847 -3715750.06748255947604775, -93291.04419056233018637 -3715801.6373659442178905, -93268.58819103930727579 -3715800.615574159193784, -93224.32812311794259585 -3715746.1165667325258255, -93202.27412524410465267 -3715679.60993248783051968, -93161.79553554260928649 -3715577.81108722696080804, -93135.66936004465969745 -3715477.34161311807110906, -93109.72798055010207463 -3715397.82321697054430842, -93091.0161910218448611 -3715293.58646430494263768, -93060.65147989278193563 -3715210.05014725867658854, -93004.84361114460625686 -3715211.89103038655593991, -92990.51287771969509777 -3715339.38004567660391331, -93014.82743751569068991 -3715452.28352730395272374, -93115.38040728961641435 -3715661.0586333298124373, -93118.13011901186837349 -3715708.93888363661244512, -93085.68143580314063001 -3715693.70489025814458728, -93029.91435349754465278 -3715638.33558458602055907, -92935.31161389386397786 -3715630.64617940736934543, -92844.51126652168750297 -3715709.36403033416718245, -92826.75995012938801665 -3715653.21739245671778917, -92825.33278352557681501 -3715308.47201680392026901, -92782.09984971529047471 -3714842.85425876220688224, -92633.46729479641362559 -3714783.07441709423437715, -92494.31681468542956281 -3715188.07447721250355244, -92440.21684122427541297 -3715645.09872418781742454, -92424.05741234081506263 -3715693.49070149008184671, -92421.86043800282641314 -3715751.99955688370391726, -92591.03666186532063875 -3715805.32991368370130658, -92953.44100600450474303 -3715791.35172786517068744, -93005.3638355959992623 -3715819.72343872720375657, -93024.45959742035483941 -3715871.3265643548220396, -92990.66544376617821399 -3715878.38438872573897243, -92986.6459386312199058 -3715905.10200189985334873, -93026.44356844903086312 -3715948.27950709871947765, -93030.37431816454045475 -3716000.26816155947744846, -92890.30677457341516856 -3715935.11908625811338425, -92826.67364585526229348 -3715966.78502589510753751, -92650.49089150986401364 -3715961.61797792417928576, -92614.43332854197069537 -3715953.65906602563336492, -92579.72122162071173079 -3715954.81637370213866234, -92541.82510909032134805 -3715989.11240814486518502, -92574.33404094993602484 -3716042.1466644718311727, -92584.37846869145869277 -3716055.13873191550374031, -92667.3300847428617999 -3716090.40073945792391896, -92676.40993937653547619 -3716111.21581262862309813, -92679.5032527529692743 -3716148.32374926656484604, -92907.53489835301297717 -3716154.27720934292301536))</t>
  </si>
  <si>
    <t>Polygon ((-95285.40856527774303686 -3712759.38326941523700953, -95213.4597541231487412 -3712778.25497752847149968, -95128.01556993201666046 -3712921.36547861248254776, -95024.00956878118449822 -3713132.66241399710997939, -94913.89010333323676605 -3713412.21523048589006066, -94786.44499857042683288 -3713514.98298457311466336, -94470.28590022317075636 -3713659.31873299460858107, -93816.54541359945142176 -3714345.73177411546930671, -94292.53644935091142543 -3714566.0328657585196197, -94566.90226702265499625 -3714899.84590329090133309, -94993.37004684204293881 -3715388.55457355407997966, -95325.02155067890998907 -3715738.02357877418398857, -95481.77765405883837957 -3716188.07083984604105353, -95687.53483517220593058 -3716412.50431641563773155, -95900.60810508728900459 -3716475.6542622041888535, -95920.98285045010561589 -3716471.56425942899659276, -96130.044025224269717 -3716411.47518754797056317, -96270.05313651090546045 -3716445.74796950025483966, -96522.96230593195650727 -3716326.09188895020633936, -97276.61341722375073005 -3716109.10260128183290362, -97869.6556065980985295 -3715919.17931443592533469, -98144.04235423044883646 -3715603.68640461517497897, -98272.96460954111535102 -3715211.29211885435506701, -98577.87364482668635901 -3714717.05055212043225765, -98655.83575043507153168 -3714378.15919280331581831, -98591.44537594165012706 -3714143.53309535421431065, -98445.51923286699457094 -3714240.9209630424156785, -98169.33180008090857882 -3714282.73997665382921696, -97969.18109776530764066 -3714067.75136569375172257, -97706.09571433135715779 -3713778.12719923909753561, -97639.47719013549794909 -3713523.10885483119636774, -97405.81873991292377468 -3713606.98862057225778699, -97075.44386979530099779 -3713579.29585120361298323, -96944.3249917763605481 -3713456.05078813759610057, -96707.97801822476321831 -3713104.61118963873013854, -96505.41298461249971297 -3713289.46423008246347308, -96385.39990530867362395 -3713320.3682088116183877, -96229.11478281188465189 -3713085.57183175813406706, -96073.22700244729639962 -3712937.60285793198272586, -95744.87996958044823259 -3713029.92496815510094166, -95618.10174953553359956 -3712803.79282998340204358, -95553.32284287561196834 -3712641.90604595933109522, -95441.22999602669733576 -3712625.84739477746188641, -95285.40856527774303686 -3712759.38326941523700953))</t>
  </si>
  <si>
    <t>Sewefontein boundary</t>
  </si>
  <si>
    <t>Polygon ((-93581.12637013451603707 -3714575.37131070159375668, -93378.8913306669855956 -3714641.78971225908026099, -93157.34822741798416246 -3714717.10694507230073214, -92902.52845917135709897 -3714801.44774253666400909, -92736.31262091803364456 -3714780.61087331315502524, -92514.87633631781500299 -3714657.81322031049057841, -92357.71631887304829434 -3714971.63684543920680881, -92402.5011374854366295 -3715391.89625991834327579, -92400.52785069120000117 -3715737.03382305987179279, -92496.29001092452381272 -3715809.00439588306471705, -92952.21506727697851602 -3715865.500720817130059, -93110.40642741555348039 -3715907.91581062972545624, -93257.93193230722681619 -3715869.01014749146997929, -93469.83383716293610632 -3715770.78875614423304796, -93537.40619146233075298 -3715633.5990160396322608, -93688.99361582250276115 -3715457.45527867740020156, -93720.00410119170555845 -3715030.3715232633985579, -93685.48180315671197604 -3714878.40861861780285835, -93581.12637013451603707 -3714575.37131070159375668))</t>
  </si>
  <si>
    <t>Tchuganoo boundary</t>
  </si>
  <si>
    <t>Sewefontein Area</t>
  </si>
  <si>
    <t>Tchuganu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</si>
</sst>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49" fontId="0" fillId="0" borderId="0" xfId="0" applyNumberFormat="1"/>
    <xf numFmtId="49" fontId="18" fillId="0" borderId="0" xfId="0" applyNumberFormat="1" applyFont="1"/>
    <xf numFmtId="14" fontId="18" fillId="0" borderId="0" xfId="0" applyNumberFormat="1" applyFont="1"/>
    <xf numFmtId="0" fontId="0" fillId="0" borderId="0" xfId="0" applyFont="1"/>
    <xf numFmtId="49" fontId="0" fillId="0" borderId="0" xfId="0" applyNumberFormat="1" applyFont="1"/>
    <xf numFmtId="14" fontId="0" fillId="0" borderId="0" xfId="0" applyNumberFormat="1" applyFont="1"/>
    <xf numFmtId="14" fontId="19" fillId="0" borderId="0" xfId="0" applyNumberFormat="1" applyFont="1"/>
    <xf numFmtId="0" fontId="19" fillId="0" borderId="0" xfId="0" applyFont="1"/>
    <xf numFmtId="49" fontId="19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9" workbookViewId="0">
      <selection activeCell="A51" sqref="A51:XFD51"/>
    </sheetView>
  </sheetViews>
  <sheetFormatPr defaultColWidth="11.5546875" defaultRowHeight="14.4" x14ac:dyDescent="0.3"/>
  <cols>
    <col min="3" max="3" width="17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62</v>
      </c>
    </row>
    <row r="3" spans="1:11" x14ac:dyDescent="0.3">
      <c r="A3" t="s">
        <v>6</v>
      </c>
    </row>
    <row r="4" spans="1:11" x14ac:dyDescent="0.3">
      <c r="A4" s="1">
        <v>39703</v>
      </c>
      <c r="B4" t="s">
        <v>7</v>
      </c>
      <c r="C4" t="s">
        <v>8</v>
      </c>
      <c r="D4" t="s">
        <v>9</v>
      </c>
      <c r="E4" t="s">
        <v>10</v>
      </c>
      <c r="F4" t="s">
        <v>11</v>
      </c>
    </row>
    <row r="5" spans="1:11" x14ac:dyDescent="0.3">
      <c r="A5" s="1">
        <v>39798</v>
      </c>
      <c r="B5" t="s">
        <v>7</v>
      </c>
      <c r="C5" t="s">
        <v>8</v>
      </c>
      <c r="D5" t="s">
        <v>12</v>
      </c>
      <c r="E5" t="s">
        <v>10</v>
      </c>
      <c r="F5" t="s">
        <v>13</v>
      </c>
    </row>
    <row r="6" spans="1:11" x14ac:dyDescent="0.3">
      <c r="A6" s="1">
        <v>39752</v>
      </c>
      <c r="B6" t="s">
        <v>7</v>
      </c>
      <c r="C6" t="s">
        <v>8</v>
      </c>
      <c r="D6" t="s">
        <v>14</v>
      </c>
      <c r="E6" t="s">
        <v>10</v>
      </c>
      <c r="F6" t="s">
        <v>15</v>
      </c>
    </row>
    <row r="8" spans="1:11" x14ac:dyDescent="0.3">
      <c r="A8" t="s">
        <v>33</v>
      </c>
    </row>
    <row r="9" spans="1:11" x14ac:dyDescent="0.3">
      <c r="A9" s="1">
        <v>42339</v>
      </c>
      <c r="B9" t="s">
        <v>16</v>
      </c>
      <c r="C9" t="s">
        <v>17</v>
      </c>
      <c r="D9" t="s">
        <v>18</v>
      </c>
      <c r="E9" t="s">
        <v>10</v>
      </c>
      <c r="F9" t="s">
        <v>19</v>
      </c>
    </row>
    <row r="10" spans="1:11" x14ac:dyDescent="0.3">
      <c r="A10" s="1">
        <v>42339</v>
      </c>
      <c r="B10" t="s">
        <v>16</v>
      </c>
      <c r="C10" t="s">
        <v>17</v>
      </c>
      <c r="D10" t="s">
        <v>20</v>
      </c>
      <c r="E10" t="s">
        <v>10</v>
      </c>
      <c r="F10" s="2" t="s">
        <v>21</v>
      </c>
    </row>
    <row r="11" spans="1:11" x14ac:dyDescent="0.3">
      <c r="A11" s="1">
        <v>42339</v>
      </c>
      <c r="B11" t="s">
        <v>16</v>
      </c>
      <c r="C11" t="s">
        <v>17</v>
      </c>
      <c r="D11" t="s">
        <v>22</v>
      </c>
      <c r="E11" t="s">
        <v>10</v>
      </c>
      <c r="F11" t="s">
        <v>23</v>
      </c>
    </row>
    <row r="12" spans="1:11" x14ac:dyDescent="0.3">
      <c r="A12" s="1">
        <v>42339</v>
      </c>
      <c r="B12" t="s">
        <v>16</v>
      </c>
      <c r="C12" t="s">
        <v>17</v>
      </c>
      <c r="D12" t="s">
        <v>24</v>
      </c>
      <c r="E12" t="s">
        <v>10</v>
      </c>
      <c r="F12" t="s">
        <v>25</v>
      </c>
    </row>
    <row r="13" spans="1:11" x14ac:dyDescent="0.3">
      <c r="A13" t="s">
        <v>32</v>
      </c>
    </row>
    <row r="15" spans="1:11" x14ac:dyDescent="0.3">
      <c r="A15" t="s">
        <v>26</v>
      </c>
    </row>
    <row r="16" spans="1:11" x14ac:dyDescent="0.3">
      <c r="A16" s="1">
        <v>42200</v>
      </c>
      <c r="B16" t="s">
        <v>16</v>
      </c>
      <c r="C16" t="s">
        <v>17</v>
      </c>
      <c r="D16" t="s">
        <v>27</v>
      </c>
      <c r="E16" t="s">
        <v>10</v>
      </c>
      <c r="F16" t="s">
        <v>28</v>
      </c>
    </row>
    <row r="17" spans="1:11" x14ac:dyDescent="0.3">
      <c r="A17" s="1">
        <v>42200</v>
      </c>
      <c r="B17" t="s">
        <v>16</v>
      </c>
      <c r="C17" t="s">
        <v>17</v>
      </c>
      <c r="D17" t="s">
        <v>29</v>
      </c>
      <c r="E17" t="s">
        <v>10</v>
      </c>
      <c r="F17" t="s">
        <v>30</v>
      </c>
    </row>
    <row r="18" spans="1:11" x14ac:dyDescent="0.3">
      <c r="A18" s="1">
        <v>42200</v>
      </c>
      <c r="B18" t="s">
        <v>16</v>
      </c>
      <c r="C18" t="s">
        <v>17</v>
      </c>
      <c r="D18" t="s">
        <v>24</v>
      </c>
      <c r="E18" t="s">
        <v>10</v>
      </c>
      <c r="F18" s="2" t="s">
        <v>31</v>
      </c>
    </row>
    <row r="20" spans="1:11" x14ac:dyDescent="0.3">
      <c r="A20" t="s">
        <v>48</v>
      </c>
    </row>
    <row r="21" spans="1:11" x14ac:dyDescent="0.3">
      <c r="A21" s="1">
        <v>41485</v>
      </c>
      <c r="B21" t="s">
        <v>34</v>
      </c>
      <c r="C21" t="s">
        <v>53</v>
      </c>
      <c r="D21" t="s">
        <v>40</v>
      </c>
      <c r="E21" t="s">
        <v>42</v>
      </c>
      <c r="F21" t="s">
        <v>44</v>
      </c>
    </row>
    <row r="22" spans="1:11" x14ac:dyDescent="0.3">
      <c r="A22" s="1">
        <v>41485</v>
      </c>
      <c r="B22" t="s">
        <v>34</v>
      </c>
      <c r="C22" t="s">
        <v>53</v>
      </c>
      <c r="D22" t="s">
        <v>40</v>
      </c>
      <c r="E22" t="s">
        <v>42</v>
      </c>
      <c r="F22" t="s">
        <v>41</v>
      </c>
    </row>
    <row r="23" spans="1:11" x14ac:dyDescent="0.3">
      <c r="A23" s="1">
        <v>41523</v>
      </c>
      <c r="B23" t="s">
        <v>34</v>
      </c>
      <c r="C23" t="s">
        <v>53</v>
      </c>
      <c r="D23" t="s">
        <v>40</v>
      </c>
      <c r="E23" t="s">
        <v>42</v>
      </c>
      <c r="F23" t="s">
        <v>39</v>
      </c>
      <c r="K23" t="s">
        <v>35</v>
      </c>
    </row>
    <row r="25" spans="1:11" x14ac:dyDescent="0.3">
      <c r="A25" s="1">
        <v>41219</v>
      </c>
      <c r="B25" t="s">
        <v>34</v>
      </c>
      <c r="C25" t="s">
        <v>53</v>
      </c>
      <c r="D25" t="s">
        <v>40</v>
      </c>
      <c r="E25" t="s">
        <v>42</v>
      </c>
      <c r="F25" t="s">
        <v>45</v>
      </c>
    </row>
    <row r="26" spans="1:11" x14ac:dyDescent="0.3">
      <c r="A26" s="1">
        <v>41134</v>
      </c>
      <c r="B26" t="s">
        <v>34</v>
      </c>
      <c r="C26" t="s">
        <v>53</v>
      </c>
      <c r="D26" t="s">
        <v>40</v>
      </c>
      <c r="E26" t="s">
        <v>42</v>
      </c>
      <c r="F26" t="s">
        <v>46</v>
      </c>
      <c r="K26" t="s">
        <v>43</v>
      </c>
    </row>
    <row r="27" spans="1:11" x14ac:dyDescent="0.3">
      <c r="A27" s="1"/>
    </row>
    <row r="28" spans="1:11" x14ac:dyDescent="0.3">
      <c r="A28" s="1">
        <v>40909</v>
      </c>
      <c r="B28" t="s">
        <v>50</v>
      </c>
      <c r="C28" t="s">
        <v>53</v>
      </c>
      <c r="D28" t="s">
        <v>51</v>
      </c>
      <c r="E28" t="s">
        <v>42</v>
      </c>
      <c r="F28" t="s">
        <v>49</v>
      </c>
    </row>
    <row r="29" spans="1:11" x14ac:dyDescent="0.3">
      <c r="A29" s="1">
        <v>40909</v>
      </c>
      <c r="B29" t="s">
        <v>50</v>
      </c>
      <c r="C29" t="s">
        <v>53</v>
      </c>
      <c r="D29" t="s">
        <v>51</v>
      </c>
      <c r="E29" t="s">
        <v>42</v>
      </c>
      <c r="F29" t="s">
        <v>52</v>
      </c>
    </row>
    <row r="30" spans="1:11" x14ac:dyDescent="0.3">
      <c r="A30" s="1">
        <v>40906</v>
      </c>
      <c r="B30" t="s">
        <v>50</v>
      </c>
      <c r="C30" t="s">
        <v>53</v>
      </c>
      <c r="D30" t="s">
        <v>51</v>
      </c>
      <c r="E30" t="s">
        <v>42</v>
      </c>
      <c r="F30" t="s">
        <v>54</v>
      </c>
    </row>
    <row r="31" spans="1:11" x14ac:dyDescent="0.3">
      <c r="A31" s="1">
        <v>40906</v>
      </c>
      <c r="B31" t="s">
        <v>50</v>
      </c>
      <c r="C31" t="s">
        <v>53</v>
      </c>
      <c r="D31" t="s">
        <v>51</v>
      </c>
      <c r="E31" t="s">
        <v>42</v>
      </c>
      <c r="F31" t="s">
        <v>55</v>
      </c>
    </row>
    <row r="33" spans="1:11" x14ac:dyDescent="0.3">
      <c r="A33" s="1">
        <v>40695</v>
      </c>
      <c r="B33" t="s">
        <v>50</v>
      </c>
      <c r="C33" t="s">
        <v>53</v>
      </c>
      <c r="D33" t="s">
        <v>51</v>
      </c>
      <c r="E33" t="s">
        <v>42</v>
      </c>
      <c r="F33" t="s">
        <v>56</v>
      </c>
    </row>
    <row r="34" spans="1:11" x14ac:dyDescent="0.3">
      <c r="A34" s="1">
        <v>40695</v>
      </c>
      <c r="B34" t="s">
        <v>50</v>
      </c>
      <c r="C34" t="s">
        <v>53</v>
      </c>
      <c r="D34" t="s">
        <v>51</v>
      </c>
      <c r="E34" t="s">
        <v>42</v>
      </c>
      <c r="F34" t="s">
        <v>57</v>
      </c>
    </row>
    <row r="35" spans="1:11" x14ac:dyDescent="0.3">
      <c r="A35" s="1">
        <v>40692</v>
      </c>
      <c r="B35" t="s">
        <v>50</v>
      </c>
      <c r="C35" t="s">
        <v>53</v>
      </c>
      <c r="D35" t="s">
        <v>51</v>
      </c>
      <c r="E35" t="s">
        <v>42</v>
      </c>
      <c r="F35" t="s">
        <v>58</v>
      </c>
    </row>
    <row r="36" spans="1:11" x14ac:dyDescent="0.3">
      <c r="A36" s="1">
        <v>40692</v>
      </c>
      <c r="B36" t="s">
        <v>50</v>
      </c>
      <c r="C36" t="s">
        <v>53</v>
      </c>
      <c r="D36" t="s">
        <v>51</v>
      </c>
      <c r="E36" t="s">
        <v>42</v>
      </c>
      <c r="F36" t="s">
        <v>59</v>
      </c>
    </row>
    <row r="37" spans="1:11" x14ac:dyDescent="0.3">
      <c r="A37" s="1"/>
    </row>
    <row r="38" spans="1:11" x14ac:dyDescent="0.3">
      <c r="A38" s="1">
        <v>37943</v>
      </c>
      <c r="B38" t="s">
        <v>36</v>
      </c>
      <c r="C38" t="s">
        <v>53</v>
      </c>
      <c r="D38" t="s">
        <v>60</v>
      </c>
      <c r="E38" t="s">
        <v>42</v>
      </c>
      <c r="F38" t="s">
        <v>61</v>
      </c>
      <c r="K38" t="s">
        <v>63</v>
      </c>
    </row>
    <row r="39" spans="1:11" x14ac:dyDescent="0.3">
      <c r="A39" s="1"/>
    </row>
    <row r="40" spans="1:11" x14ac:dyDescent="0.3">
      <c r="A40" s="1">
        <v>40909</v>
      </c>
      <c r="B40" t="s">
        <v>47</v>
      </c>
      <c r="C40" t="s">
        <v>53</v>
      </c>
      <c r="D40" t="s">
        <v>40</v>
      </c>
      <c r="E40" t="s">
        <v>37</v>
      </c>
      <c r="K40" t="s">
        <v>38</v>
      </c>
    </row>
    <row r="42" spans="1:11" x14ac:dyDescent="0.3">
      <c r="A42" s="1">
        <v>39814</v>
      </c>
      <c r="B42" t="s">
        <v>47</v>
      </c>
      <c r="C42" t="s">
        <v>53</v>
      </c>
      <c r="D42" t="s">
        <v>40</v>
      </c>
      <c r="E42" t="str">
        <f>$E$40</f>
        <v>NGI</v>
      </c>
      <c r="K42" t="s">
        <v>38</v>
      </c>
    </row>
    <row r="45" spans="1:11" x14ac:dyDescent="0.3">
      <c r="A45" s="3" t="s">
        <v>64</v>
      </c>
    </row>
    <row r="46" spans="1:11" x14ac:dyDescent="0.3">
      <c r="F46" s="4"/>
      <c r="G46" s="4"/>
      <c r="H46" s="4"/>
      <c r="I46" s="4"/>
    </row>
    <row r="47" spans="1:11" x14ac:dyDescent="0.3">
      <c r="A47" s="6">
        <v>42423</v>
      </c>
      <c r="B47" s="7" t="s">
        <v>65</v>
      </c>
      <c r="C47" s="7" t="s">
        <v>72</v>
      </c>
      <c r="D47" s="7" t="s">
        <v>66</v>
      </c>
      <c r="E47" s="7" t="s">
        <v>42</v>
      </c>
      <c r="F47" s="5" t="s">
        <v>67</v>
      </c>
      <c r="G47" s="8"/>
      <c r="H47" s="8"/>
      <c r="I47" s="4"/>
      <c r="K47" t="s">
        <v>71</v>
      </c>
    </row>
    <row r="48" spans="1:11" x14ac:dyDescent="0.3">
      <c r="A48" s="9">
        <v>42452</v>
      </c>
      <c r="B48" s="7" t="s">
        <v>34</v>
      </c>
      <c r="C48" t="s">
        <v>53</v>
      </c>
      <c r="D48" s="7" t="s">
        <v>40</v>
      </c>
      <c r="E48" s="7" t="s">
        <v>42</v>
      </c>
      <c r="F48" s="8" t="s">
        <v>68</v>
      </c>
      <c r="G48" s="8"/>
      <c r="H48" s="8"/>
      <c r="I48" s="4"/>
    </row>
    <row r="49" spans="1:11" x14ac:dyDescent="0.3">
      <c r="A49" s="9">
        <v>42459</v>
      </c>
      <c r="B49" s="7" t="s">
        <v>34</v>
      </c>
      <c r="C49" t="s">
        <v>53</v>
      </c>
      <c r="D49" s="7" t="s">
        <v>40</v>
      </c>
      <c r="E49" s="7" t="s">
        <v>42</v>
      </c>
      <c r="F49" s="8" t="s">
        <v>69</v>
      </c>
      <c r="G49" s="8"/>
      <c r="H49" s="8"/>
      <c r="I49" s="4"/>
    </row>
    <row r="50" spans="1:11" x14ac:dyDescent="0.3">
      <c r="A50" s="1">
        <v>42186</v>
      </c>
      <c r="B50" s="7" t="s">
        <v>65</v>
      </c>
      <c r="C50" s="7" t="s">
        <v>73</v>
      </c>
      <c r="D50" s="7" t="s">
        <v>51</v>
      </c>
      <c r="E50" s="7" t="s">
        <v>42</v>
      </c>
      <c r="F50" s="4" t="s">
        <v>70</v>
      </c>
      <c r="G50" s="8"/>
      <c r="H50" s="8"/>
      <c r="I50" s="4"/>
    </row>
    <row r="51" spans="1:11" s="11" customFormat="1" x14ac:dyDescent="0.3">
      <c r="A51" s="10">
        <v>42423</v>
      </c>
      <c r="B51" s="11" t="s">
        <v>65</v>
      </c>
      <c r="C51" s="11" t="s">
        <v>73</v>
      </c>
      <c r="D51" s="11" t="s">
        <v>66</v>
      </c>
      <c r="E51" s="11" t="s">
        <v>74</v>
      </c>
      <c r="F51" s="12" t="s">
        <v>67</v>
      </c>
      <c r="G51" s="12"/>
      <c r="H51" s="12"/>
      <c r="I51" s="12"/>
      <c r="J51" s="11" t="s">
        <v>80</v>
      </c>
      <c r="K51" s="13" t="s">
        <v>75</v>
      </c>
    </row>
    <row r="52" spans="1:11" x14ac:dyDescent="0.3">
      <c r="A52" s="9">
        <v>42005</v>
      </c>
      <c r="B52" s="11" t="s">
        <v>76</v>
      </c>
      <c r="C52" s="11" t="s">
        <v>73</v>
      </c>
      <c r="D52" s="7" t="s">
        <v>77</v>
      </c>
      <c r="E52" s="7" t="s">
        <v>74</v>
      </c>
      <c r="F52" s="8" t="s">
        <v>78</v>
      </c>
      <c r="G52" s="8"/>
      <c r="H52" s="8"/>
      <c r="I52" s="4"/>
    </row>
    <row r="53" spans="1:11" x14ac:dyDescent="0.3">
      <c r="A53" s="7"/>
      <c r="B53" s="7"/>
      <c r="C53" s="7"/>
      <c r="D53" s="7"/>
      <c r="E53" s="7"/>
      <c r="F53" s="8"/>
      <c r="G53" s="8"/>
      <c r="H53" s="8"/>
      <c r="I53" s="4"/>
    </row>
    <row r="54" spans="1:11" x14ac:dyDescent="0.3">
      <c r="B54" s="7"/>
      <c r="C54" s="7"/>
      <c r="D54" s="7"/>
      <c r="E54" s="7"/>
      <c r="F54" s="8"/>
      <c r="G54" s="8"/>
      <c r="H54" s="8"/>
      <c r="I54" s="4"/>
    </row>
    <row r="55" spans="1:11" x14ac:dyDescent="0.3">
      <c r="A55" s="7"/>
      <c r="B55" s="7"/>
      <c r="C55" s="7"/>
      <c r="D55" s="7"/>
      <c r="E55" s="7"/>
      <c r="F55" s="8"/>
      <c r="G55" s="8"/>
      <c r="H55" s="8"/>
      <c r="I55" s="4"/>
    </row>
    <row r="56" spans="1:11" x14ac:dyDescent="0.3">
      <c r="A56" s="13" t="s">
        <v>79</v>
      </c>
      <c r="B56" s="7"/>
      <c r="C56" s="7"/>
      <c r="D56" s="7"/>
      <c r="E56" s="7"/>
      <c r="F56" s="8"/>
      <c r="G56" s="8"/>
      <c r="H56" s="8"/>
      <c r="I56" s="4"/>
    </row>
    <row r="57" spans="1:11" x14ac:dyDescent="0.3">
      <c r="A57" s="7"/>
      <c r="B57" s="7"/>
      <c r="C57" s="7"/>
      <c r="D57" s="7"/>
      <c r="E57" s="7"/>
      <c r="F57" s="8"/>
      <c r="G57" s="8"/>
      <c r="H57" s="8"/>
      <c r="I57" s="4"/>
    </row>
    <row r="58" spans="1:11" x14ac:dyDescent="0.3">
      <c r="A58" s="7"/>
      <c r="B58" s="7"/>
      <c r="C58" s="7"/>
      <c r="D58" s="7"/>
      <c r="E58" s="7"/>
      <c r="F58" s="8"/>
      <c r="G58" s="8"/>
      <c r="H58" s="8"/>
      <c r="I58" s="4"/>
    </row>
    <row r="59" spans="1:11" x14ac:dyDescent="0.3">
      <c r="F59" s="4"/>
      <c r="G59" s="4"/>
      <c r="H59" s="4"/>
      <c r="I59" s="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N28"/>
  <sheetViews>
    <sheetView tabSelected="1" workbookViewId="0">
      <selection activeCell="N29" sqref="N29"/>
    </sheetView>
  </sheetViews>
  <sheetFormatPr defaultRowHeight="14.4" x14ac:dyDescent="0.3"/>
  <cols>
    <col min="2" max="2" width="20.109375" customWidth="1"/>
    <col min="3" max="3" width="18.6640625" customWidth="1"/>
  </cols>
  <sheetData>
    <row r="13" spans="2:14" x14ac:dyDescent="0.3">
      <c r="B13" t="s">
        <v>82</v>
      </c>
      <c r="C13" t="s">
        <v>83</v>
      </c>
      <c r="D13" t="s">
        <v>84</v>
      </c>
      <c r="E13" t="s">
        <v>85</v>
      </c>
      <c r="F13" t="s">
        <v>86</v>
      </c>
      <c r="G13" t="s">
        <v>87</v>
      </c>
      <c r="H13" t="s">
        <v>88</v>
      </c>
      <c r="I13" t="s">
        <v>89</v>
      </c>
      <c r="J13" t="s">
        <v>90</v>
      </c>
      <c r="K13" t="s">
        <v>91</v>
      </c>
      <c r="L13" t="s">
        <v>92</v>
      </c>
      <c r="M13" t="s">
        <v>93</v>
      </c>
      <c r="N13" t="s">
        <v>94</v>
      </c>
    </row>
    <row r="14" spans="2:14" x14ac:dyDescent="0.3">
      <c r="B14" t="s">
        <v>95</v>
      </c>
      <c r="C14" t="s">
        <v>96</v>
      </c>
      <c r="N14">
        <v>0</v>
      </c>
    </row>
    <row r="15" spans="2:14" x14ac:dyDescent="0.3">
      <c r="B15" t="s">
        <v>97</v>
      </c>
      <c r="C15" t="s">
        <v>98</v>
      </c>
      <c r="I15">
        <v>1</v>
      </c>
      <c r="J15">
        <v>0</v>
      </c>
      <c r="K15">
        <v>-1</v>
      </c>
      <c r="N15">
        <v>12.635297750188499</v>
      </c>
    </row>
    <row r="16" spans="2:14" x14ac:dyDescent="0.3">
      <c r="B16" t="s">
        <v>99</v>
      </c>
      <c r="C16" t="s">
        <v>100</v>
      </c>
      <c r="I16">
        <v>1</v>
      </c>
      <c r="J16">
        <v>0</v>
      </c>
      <c r="K16">
        <v>-1</v>
      </c>
      <c r="N16">
        <v>15.607345443719501</v>
      </c>
    </row>
    <row r="17" spans="2:14" x14ac:dyDescent="0.3">
      <c r="B17" t="s">
        <v>101</v>
      </c>
      <c r="C17" t="s">
        <v>102</v>
      </c>
      <c r="I17">
        <v>1</v>
      </c>
      <c r="J17">
        <v>0</v>
      </c>
      <c r="K17">
        <v>-1</v>
      </c>
      <c r="N17">
        <v>38.910017796810898</v>
      </c>
    </row>
    <row r="18" spans="2:14" x14ac:dyDescent="0.3">
      <c r="B18" t="s">
        <v>103</v>
      </c>
      <c r="C18" t="s">
        <v>104</v>
      </c>
      <c r="I18">
        <v>1</v>
      </c>
      <c r="J18">
        <v>0</v>
      </c>
      <c r="K18">
        <v>-1</v>
      </c>
      <c r="N18">
        <v>25.4995299778579</v>
      </c>
    </row>
    <row r="19" spans="2:14" x14ac:dyDescent="0.3">
      <c r="B19" t="s">
        <v>105</v>
      </c>
      <c r="C19" t="s">
        <v>106</v>
      </c>
      <c r="I19">
        <v>1</v>
      </c>
      <c r="J19">
        <v>0</v>
      </c>
      <c r="K19">
        <v>-1</v>
      </c>
      <c r="N19">
        <v>29.169015905699499</v>
      </c>
    </row>
    <row r="20" spans="2:14" x14ac:dyDescent="0.3">
      <c r="B20" t="s">
        <v>107</v>
      </c>
      <c r="C20" t="s">
        <v>108</v>
      </c>
      <c r="I20">
        <v>1</v>
      </c>
      <c r="J20">
        <v>0</v>
      </c>
      <c r="K20">
        <v>-1</v>
      </c>
      <c r="N20">
        <v>140.362090527877</v>
      </c>
    </row>
    <row r="21" spans="2:14" x14ac:dyDescent="0.3">
      <c r="B21" t="s">
        <v>109</v>
      </c>
      <c r="C21" t="s">
        <v>110</v>
      </c>
      <c r="I21">
        <v>1</v>
      </c>
      <c r="J21">
        <v>0</v>
      </c>
      <c r="K21">
        <v>-1</v>
      </c>
      <c r="N21">
        <v>10.111322343280801</v>
      </c>
    </row>
    <row r="22" spans="2:14" x14ac:dyDescent="0.3">
      <c r="B22" t="s">
        <v>111</v>
      </c>
      <c r="C22" t="s">
        <v>81</v>
      </c>
      <c r="I22">
        <v>1</v>
      </c>
      <c r="J22">
        <v>0</v>
      </c>
      <c r="K22">
        <v>-1</v>
      </c>
      <c r="N22">
        <v>220.49247735826199</v>
      </c>
    </row>
    <row r="23" spans="2:14" x14ac:dyDescent="0.3">
      <c r="B23" t="s">
        <v>112</v>
      </c>
      <c r="C23" t="s">
        <v>113</v>
      </c>
      <c r="I23">
        <v>1</v>
      </c>
      <c r="J23">
        <v>0</v>
      </c>
      <c r="K23">
        <v>-1</v>
      </c>
      <c r="N23">
        <v>1051.15893171067</v>
      </c>
    </row>
    <row r="24" spans="2:14" x14ac:dyDescent="0.3">
      <c r="B24" t="s">
        <v>114</v>
      </c>
      <c r="C24" t="s">
        <v>115</v>
      </c>
      <c r="I24">
        <v>1</v>
      </c>
      <c r="J24">
        <v>0</v>
      </c>
      <c r="K24">
        <v>-1</v>
      </c>
      <c r="N24">
        <v>142.02802803094701</v>
      </c>
    </row>
    <row r="27" spans="2:14" x14ac:dyDescent="0.3">
      <c r="C27" t="s">
        <v>116</v>
      </c>
      <c r="N27">
        <f>SUM(N15:N21)</f>
        <v>272.29461974543409</v>
      </c>
    </row>
    <row r="28" spans="2:14" x14ac:dyDescent="0.3">
      <c r="C28" t="s">
        <v>117</v>
      </c>
      <c r="N28">
        <f>N22</f>
        <v>220.49247735826199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Zebski, Arne</dc:creator>
  <cp:lastModifiedBy>dugalh</cp:lastModifiedBy>
  <dcterms:created xsi:type="dcterms:W3CDTF">2016-03-10T13:51:29Z</dcterms:created>
  <dcterms:modified xsi:type="dcterms:W3CDTF">2017-07-03T12:32:30Z</dcterms:modified>
</cp:coreProperties>
</file>