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9ef1ee8c89461a/scrapy/scrapy_project/yhoo_stats/"/>
    </mc:Choice>
  </mc:AlternateContent>
  <xr:revisionPtr revIDLastSave="13" documentId="8_{224031EB-CDAF-4FC3-9E3A-52766656F01D}" xr6:coauthVersionLast="46" xr6:coauthVersionMax="46" xr10:uidLastSave="{20E58826-67C8-42D2-822A-9863376DB8D4}"/>
  <bookViews>
    <workbookView xWindow="-120" yWindow="-120" windowWidth="29040" windowHeight="15840" xr2:uid="{D6351A4B-974E-455B-BC47-6EB45B8F4F16}"/>
  </bookViews>
  <sheets>
    <sheet name="scrapy" sheetId="1" r:id="rId1"/>
    <sheet name="seleniu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8" i="2"/>
  <c r="B7" i="2"/>
  <c r="B6" i="2"/>
  <c r="B5" i="2"/>
  <c r="B4" i="2"/>
  <c r="B3" i="2"/>
  <c r="B2" i="2"/>
  <c r="B1" i="2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<sst xmlns="http://schemas.openxmlformats.org/spreadsheetml/2006/main" count="101" uniqueCount="70">
  <si>
    <t xml:space="preserve"> response.xpath('//td[@class</t>
  </si>
  <si>
    <t>Fw(500) Ta(end) Pstart(10px) Miw(60px)]//text()')[18].extract()</t>
  </si>
  <si>
    <t>Fw(500) Ta(end) Pstart(10px) Miw(60px)]//text()')[19].extract()</t>
  </si>
  <si>
    <t>Fw(500) Ta(end) Pstart(10px) Miw(60px)]//text()')[22].extract()</t>
  </si>
  <si>
    <t>Fw(500) Ta(end) Pstart(10px) Miw(60px)]//text()')[23].extract()</t>
  </si>
  <si>
    <t>Fw(500) Ta(end) Pstart(10px) Miw(60px)]//text()')[30].extract()</t>
  </si>
  <si>
    <t>Fw(500) Ta(end) Pstart(10px) Miw(60px)]//text()')[31].extract()</t>
  </si>
  <si>
    <t>Fw(500) Ta(end) Pstart(10px) Miw(60px)]//text()')[32].extract()</t>
  </si>
  <si>
    <t>Fw(500) Ta(end) Pstart(10px) Miw(60px)]//text()')[33].extract()</t>
  </si>
  <si>
    <t>Fw(500) Ta(end) Pstart(10px) Miw(60px)]//text()')[34].extract()</t>
  </si>
  <si>
    <t>Fw(500) Ta(end) Pstart(10px) Miw(60px)]//text()')[35].extract()</t>
  </si>
  <si>
    <t>Fw(500) Ta(end) Pstart(10px) Miw(60px)]//text()')[36].extract()</t>
  </si>
  <si>
    <t>Fw(500) Ta(end) Pstart(10px) Miw(60px)]//text()')[37].extract()</t>
  </si>
  <si>
    <t>Fw(500) Ta(end) Pstart(10px) Miw(60px)]//text()')[38].extract()</t>
  </si>
  <si>
    <t>Fw(500) Ta(end) Pstart(10px) Miw(60px)]//text()')[39].extract()</t>
  </si>
  <si>
    <t>Fw(500) Ta(end) Pstart(10px) Miw(60px)]//text()')[40].extract()</t>
  </si>
  <si>
    <t>Fw(500) Ta(end) Pstart(10px) Miw(60px)]//text()')[41].extract()</t>
  </si>
  <si>
    <t>Fw(500) Ta(end) Pstart(10px) Miw(60px)]//text()')[42].extract()</t>
  </si>
  <si>
    <t>Fw(500) Ta(end) Pstart(10px) Miw(60px)]//text()')[43].extract()</t>
  </si>
  <si>
    <t>Fw(500) Ta(end) Pstart(10px) Miw(60px)]//text()')[44].extract()</t>
  </si>
  <si>
    <t>Fw(500) Ta(end) Pstart(10px) Miw(60px)]//text()')[45].extract()</t>
  </si>
  <si>
    <t>Fw(500) Ta(end) Pstart(10px) Miw(60px)]//text()')[46].extract()</t>
  </si>
  <si>
    <t>Fw(500) Ta(end) Pstart(10px) Miw(60px)]//text()')[47].extract()</t>
  </si>
  <si>
    <t>Fw(500) Ta(end) Pstart(10px) Miw(60px)]//text()')[48].extract()</t>
  </si>
  <si>
    <t>Fw(500) Ta(end) Pst</t>
  </si>
  <si>
    <t>short_to_out</t>
  </si>
  <si>
    <t>fwd_div</t>
  </si>
  <si>
    <t>fwd_div_yld</t>
  </si>
  <si>
    <t>trail_</t>
  </si>
  <si>
    <t>5Y_div_yld</t>
  </si>
  <si>
    <t>payout_ratio</t>
  </si>
  <si>
    <t>profit_margin</t>
  </si>
  <si>
    <t>oper_margin</t>
  </si>
  <si>
    <t>ROA</t>
  </si>
  <si>
    <t>ROE</t>
  </si>
  <si>
    <t>Rev</t>
  </si>
  <si>
    <t>rev_sh</t>
  </si>
  <si>
    <t>Q_rev_gr</t>
  </si>
  <si>
    <t>gross_profit</t>
  </si>
  <si>
    <t>EBITDA</t>
  </si>
  <si>
    <t>NI</t>
  </si>
  <si>
    <t>EPS</t>
  </si>
  <si>
    <t>Q_earnings_gr</t>
  </si>
  <si>
    <t>cash</t>
  </si>
  <si>
    <t>cash_per_sh</t>
  </si>
  <si>
    <t>debt</t>
  </si>
  <si>
    <t>debt_to_eq</t>
  </si>
  <si>
    <t>curr_ratio</t>
  </si>
  <si>
    <t>bv_per_sh</t>
  </si>
  <si>
    <t>op_cf</t>
  </si>
  <si>
    <t>fcf</t>
  </si>
  <si>
    <t xml:space="preserve"> driver.find_element_by_xpath('//*[@id</t>
  </si>
  <si>
    <t>quote-header-info]/div[2]/div[1]/div[1]/h1').text</t>
  </si>
  <si>
    <t>Col1-0-KeyStatistics-Proxy]/section/div[3]/div[1]/div[2]/div/div[1]/div[1]/table/tbody/tr[2]/td[2]').text</t>
  </si>
  <si>
    <t>Col1-0-KeyStatistics-Proxy]/section/div[3]/div[1]/div[2]/div/div[1]/div[1]/table/tbody/tr[3]/td[2]').text</t>
  </si>
  <si>
    <t>Col1-0-KeyStatistics-Proxy]/section/div[3]/div[1]/div[2]/div/div[1]/div[1]/table/tbody/tr[4]/td[2]').text</t>
  </si>
  <si>
    <t>Col1-0-KeyStatistics-Proxy]/section/div[3]/div[1]/div[2]/div/div[1]/div[1]/table/tbody/tr[5]/td[2]').text</t>
  </si>
  <si>
    <t>Col1-0-KeyStatistics-Proxy]/section/div[3]/div[1]/div[2]/div/div[1]/div[1]/table/tbody/tr[6]/td[2]').text</t>
  </si>
  <si>
    <t>Col1-0-KeyStatistics-Proxy]/section/div[3]/div[1]/div[2]/div/div[1]/div[1]/table/tbody/tr[7]/td[2]').text</t>
  </si>
  <si>
    <t>Col1-0-KeyStatistics-Proxy]/section/div[3]/div[1]/div[2]/div/div[1]/div[1]/table/tbody/tr[8]/td[2]').text</t>
  </si>
  <si>
    <t>Col1-0-KeyStatistics-Proxy]/section/div[3]/div[1]/div[2]/div/div[1]/div[1]/table/tbody/tr[9]/td[2]').text</t>
  </si>
  <si>
    <t>tk</t>
  </si>
  <si>
    <t>ev</t>
  </si>
  <si>
    <t>trail_pe</t>
  </si>
  <si>
    <t>fwd_pe</t>
  </si>
  <si>
    <t>peg</t>
  </si>
  <si>
    <t>px2sales</t>
  </si>
  <si>
    <t>px2book</t>
  </si>
  <si>
    <t>ev2rev</t>
  </si>
  <si>
    <t>ev2ebitda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</si>
</sst>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136C-DA5C-402E-B8FB-33E2C2F14B2A}">
  <dimension ref="A1:E26"/>
  <sheetViews>
    <sheetView tabSelected="1" workbookViewId="0">
      <selection activeCell="B33" sqref="B33"/>
    </sheetView>
  </sheetViews>
  <sheetFormatPr defaultRowHeight="15" x14ac:dyDescent="0.25"/>
  <cols>
    <col min="1" max="1" width="17.85546875" bestFit="1" customWidth="1"/>
    <col min="2" max="2" width="32.85546875" bestFit="1" customWidth="1"/>
    <col min="3" max="3" width="32.85546875" customWidth="1"/>
  </cols>
  <sheetData>
    <row r="1" spans="1:5" x14ac:dyDescent="0.25">
      <c r="A1" t="s">
        <v>25</v>
      </c>
      <c r="B1" t="str">
        <f>_xlfn.CONCAT("item['",A1,"'] = ",A1)</f>
        <v>item['short_to_out'] = short_to_out</v>
      </c>
      <c r="C1" t="str">
        <f>_xlfn.CONCAT(A1," = scrapy.Field()")</f>
        <v>short_to_out = scrapy.Field()</v>
      </c>
    </row>
    <row r="2" spans="1:5" x14ac:dyDescent="0.25">
      <c r="A2" s="1" t="s">
        <v>26</v>
      </c>
      <c r="B2" t="str">
        <f t="shared" ref="B2:B26" si="0">_xlfn.CONCAT("item['",A2,"'] = ",A2)</f>
        <v>item['fwd_div'] = fwd_div</v>
      </c>
      <c r="C2" t="str">
        <f t="shared" ref="C2:C26" si="1">_xlfn.CONCAT(A2," = scrapy.Field()")</f>
        <v>fwd_div = scrapy.Field()</v>
      </c>
      <c r="D2" t="s">
        <v>0</v>
      </c>
      <c r="E2" t="s">
        <v>1</v>
      </c>
    </row>
    <row r="3" spans="1:5" x14ac:dyDescent="0.25">
      <c r="A3" s="1" t="s">
        <v>27</v>
      </c>
      <c r="B3" t="str">
        <f t="shared" si="0"/>
        <v>item['fwd_div_yld'] = fwd_div_yld</v>
      </c>
      <c r="C3" t="str">
        <f t="shared" si="1"/>
        <v>fwd_div_yld = scrapy.Field()</v>
      </c>
      <c r="D3" t="s">
        <v>0</v>
      </c>
      <c r="E3" t="s">
        <v>2</v>
      </c>
    </row>
    <row r="4" spans="1:5" x14ac:dyDescent="0.25">
      <c r="A4" s="1" t="s">
        <v>28</v>
      </c>
      <c r="B4" t="str">
        <f t="shared" si="0"/>
        <v>item['trail_'] = trail_</v>
      </c>
      <c r="C4" t="str">
        <f t="shared" si="1"/>
        <v>trail_ = scrapy.Field()</v>
      </c>
    </row>
    <row r="5" spans="1:5" x14ac:dyDescent="0.25">
      <c r="A5" s="1" t="s">
        <v>29</v>
      </c>
      <c r="B5" t="str">
        <f t="shared" si="0"/>
        <v>item['5Y_div_yld'] = 5Y_div_yld</v>
      </c>
      <c r="C5" t="str">
        <f t="shared" si="1"/>
        <v>5Y_div_yld = scrapy.Field()</v>
      </c>
      <c r="D5" t="s">
        <v>0</v>
      </c>
      <c r="E5" t="s">
        <v>3</v>
      </c>
    </row>
    <row r="6" spans="1:5" x14ac:dyDescent="0.25">
      <c r="A6" s="1" t="s">
        <v>30</v>
      </c>
      <c r="B6" t="str">
        <f t="shared" si="0"/>
        <v>item['payout_ratio'] = payout_ratio</v>
      </c>
      <c r="C6" t="str">
        <f t="shared" si="1"/>
        <v>payout_ratio = scrapy.Field()</v>
      </c>
      <c r="D6" t="s">
        <v>0</v>
      </c>
      <c r="E6" t="s">
        <v>4</v>
      </c>
    </row>
    <row r="7" spans="1:5" x14ac:dyDescent="0.25">
      <c r="A7" s="1" t="s">
        <v>31</v>
      </c>
      <c r="B7" t="str">
        <f t="shared" si="0"/>
        <v>item['profit_margin'] = profit_margin</v>
      </c>
      <c r="C7" t="str">
        <f t="shared" si="1"/>
        <v>profit_margin = scrapy.Field()</v>
      </c>
      <c r="D7" t="s">
        <v>0</v>
      </c>
      <c r="E7" t="s">
        <v>5</v>
      </c>
    </row>
    <row r="8" spans="1:5" x14ac:dyDescent="0.25">
      <c r="A8" s="1" t="s">
        <v>32</v>
      </c>
      <c r="B8" t="str">
        <f t="shared" si="0"/>
        <v>item['oper_margin'] = oper_margin</v>
      </c>
      <c r="C8" t="str">
        <f t="shared" si="1"/>
        <v>oper_margin = scrapy.Field()</v>
      </c>
      <c r="D8" t="s">
        <v>0</v>
      </c>
      <c r="E8" t="s">
        <v>6</v>
      </c>
    </row>
    <row r="9" spans="1:5" x14ac:dyDescent="0.25">
      <c r="A9" s="1" t="s">
        <v>33</v>
      </c>
      <c r="B9" t="str">
        <f t="shared" si="0"/>
        <v>item['ROA'] = ROA</v>
      </c>
      <c r="C9" t="str">
        <f t="shared" si="1"/>
        <v>ROA = scrapy.Field()</v>
      </c>
      <c r="D9" t="s">
        <v>0</v>
      </c>
      <c r="E9" t="s">
        <v>7</v>
      </c>
    </row>
    <row r="10" spans="1:5" x14ac:dyDescent="0.25">
      <c r="A10" s="1" t="s">
        <v>34</v>
      </c>
      <c r="B10" t="str">
        <f t="shared" si="0"/>
        <v>item['ROE'] = ROE</v>
      </c>
      <c r="C10" t="str">
        <f t="shared" si="1"/>
        <v>ROE = scrapy.Field()</v>
      </c>
      <c r="D10" t="s">
        <v>0</v>
      </c>
      <c r="E10" t="s">
        <v>8</v>
      </c>
    </row>
    <row r="11" spans="1:5" x14ac:dyDescent="0.25">
      <c r="A11" s="1" t="s">
        <v>35</v>
      </c>
      <c r="B11" t="str">
        <f t="shared" si="0"/>
        <v>item['Rev'] = Rev</v>
      </c>
      <c r="C11" t="str">
        <f t="shared" si="1"/>
        <v>Rev = scrapy.Field()</v>
      </c>
      <c r="D11" t="s">
        <v>0</v>
      </c>
      <c r="E11" t="s">
        <v>9</v>
      </c>
    </row>
    <row r="12" spans="1:5" x14ac:dyDescent="0.25">
      <c r="A12" s="1" t="s">
        <v>36</v>
      </c>
      <c r="B12" t="str">
        <f t="shared" si="0"/>
        <v>item['rev_sh'] = rev_sh</v>
      </c>
      <c r="C12" t="str">
        <f t="shared" si="1"/>
        <v>rev_sh = scrapy.Field()</v>
      </c>
      <c r="D12" t="s">
        <v>0</v>
      </c>
      <c r="E12" t="s">
        <v>10</v>
      </c>
    </row>
    <row r="13" spans="1:5" x14ac:dyDescent="0.25">
      <c r="A13" s="1" t="s">
        <v>37</v>
      </c>
      <c r="B13" t="str">
        <f t="shared" si="0"/>
        <v>item['Q_rev_gr'] = Q_rev_gr</v>
      </c>
      <c r="C13" t="str">
        <f t="shared" si="1"/>
        <v>Q_rev_gr = scrapy.Field()</v>
      </c>
      <c r="D13" t="s">
        <v>0</v>
      </c>
      <c r="E13" t="s">
        <v>11</v>
      </c>
    </row>
    <row r="14" spans="1:5" x14ac:dyDescent="0.25">
      <c r="A14" s="1" t="s">
        <v>38</v>
      </c>
      <c r="B14" t="str">
        <f t="shared" si="0"/>
        <v>item['gross_profit'] = gross_profit</v>
      </c>
      <c r="C14" t="str">
        <f t="shared" si="1"/>
        <v>gross_profit = scrapy.Field()</v>
      </c>
      <c r="D14" t="s">
        <v>0</v>
      </c>
      <c r="E14" t="s">
        <v>12</v>
      </c>
    </row>
    <row r="15" spans="1:5" x14ac:dyDescent="0.25">
      <c r="A15" s="1" t="s">
        <v>39</v>
      </c>
      <c r="B15" t="str">
        <f t="shared" si="0"/>
        <v>item['EBITDA'] = EBITDA</v>
      </c>
      <c r="C15" t="str">
        <f t="shared" si="1"/>
        <v>EBITDA = scrapy.Field()</v>
      </c>
      <c r="D15" t="s">
        <v>0</v>
      </c>
      <c r="E15" t="s">
        <v>13</v>
      </c>
    </row>
    <row r="16" spans="1:5" x14ac:dyDescent="0.25">
      <c r="A16" s="1" t="s">
        <v>40</v>
      </c>
      <c r="B16" t="str">
        <f t="shared" si="0"/>
        <v>item['NI'] = NI</v>
      </c>
      <c r="C16" t="str">
        <f t="shared" si="1"/>
        <v>NI = scrapy.Field()</v>
      </c>
      <c r="D16" t="s">
        <v>0</v>
      </c>
      <c r="E16" t="s">
        <v>14</v>
      </c>
    </row>
    <row r="17" spans="1:5" x14ac:dyDescent="0.25">
      <c r="A17" s="1" t="s">
        <v>41</v>
      </c>
      <c r="B17" t="str">
        <f t="shared" si="0"/>
        <v>item['EPS'] = EPS</v>
      </c>
      <c r="C17" t="str">
        <f t="shared" si="1"/>
        <v>EPS = scrapy.Field()</v>
      </c>
      <c r="D17" t="s">
        <v>0</v>
      </c>
      <c r="E17" t="s">
        <v>15</v>
      </c>
    </row>
    <row r="18" spans="1:5" x14ac:dyDescent="0.25">
      <c r="A18" s="1" t="s">
        <v>42</v>
      </c>
      <c r="B18" t="str">
        <f t="shared" si="0"/>
        <v>item['Q_earnings_gr'] = Q_earnings_gr</v>
      </c>
      <c r="C18" t="str">
        <f t="shared" si="1"/>
        <v>Q_earnings_gr = scrapy.Field()</v>
      </c>
      <c r="D18" t="s">
        <v>0</v>
      </c>
      <c r="E18" t="s">
        <v>16</v>
      </c>
    </row>
    <row r="19" spans="1:5" x14ac:dyDescent="0.25">
      <c r="A19" s="1" t="s">
        <v>43</v>
      </c>
      <c r="B19" t="str">
        <f t="shared" si="0"/>
        <v>item['cash'] = cash</v>
      </c>
      <c r="C19" t="str">
        <f t="shared" si="1"/>
        <v>cash = scrapy.Field()</v>
      </c>
      <c r="D19" t="s">
        <v>0</v>
      </c>
      <c r="E19" t="s">
        <v>17</v>
      </c>
    </row>
    <row r="20" spans="1:5" x14ac:dyDescent="0.25">
      <c r="A20" s="1" t="s">
        <v>44</v>
      </c>
      <c r="B20" t="str">
        <f t="shared" si="0"/>
        <v>item['cash_per_sh'] = cash_per_sh</v>
      </c>
      <c r="C20" t="str">
        <f t="shared" si="1"/>
        <v>cash_per_sh = scrapy.Field()</v>
      </c>
      <c r="D20" t="s">
        <v>0</v>
      </c>
      <c r="E20" t="s">
        <v>18</v>
      </c>
    </row>
    <row r="21" spans="1:5" x14ac:dyDescent="0.25">
      <c r="A21" s="1" t="s">
        <v>45</v>
      </c>
      <c r="B21" t="str">
        <f t="shared" si="0"/>
        <v>item['debt'] = debt</v>
      </c>
      <c r="C21" t="str">
        <f t="shared" si="1"/>
        <v>debt = scrapy.Field()</v>
      </c>
      <c r="D21" t="s">
        <v>0</v>
      </c>
      <c r="E21" t="s">
        <v>19</v>
      </c>
    </row>
    <row r="22" spans="1:5" x14ac:dyDescent="0.25">
      <c r="A22" s="1" t="s">
        <v>46</v>
      </c>
      <c r="B22" t="str">
        <f t="shared" si="0"/>
        <v>item['debt_to_eq'] = debt_to_eq</v>
      </c>
      <c r="C22" t="str">
        <f t="shared" si="1"/>
        <v>debt_to_eq = scrapy.Field()</v>
      </c>
      <c r="D22" t="s">
        <v>0</v>
      </c>
      <c r="E22" t="s">
        <v>20</v>
      </c>
    </row>
    <row r="23" spans="1:5" x14ac:dyDescent="0.25">
      <c r="A23" s="1" t="s">
        <v>47</v>
      </c>
      <c r="B23" t="str">
        <f t="shared" si="0"/>
        <v>item['curr_ratio'] = curr_ratio</v>
      </c>
      <c r="C23" t="str">
        <f t="shared" si="1"/>
        <v>curr_ratio = scrapy.Field()</v>
      </c>
      <c r="D23" t="s">
        <v>0</v>
      </c>
      <c r="E23" t="s">
        <v>21</v>
      </c>
    </row>
    <row r="24" spans="1:5" x14ac:dyDescent="0.25">
      <c r="A24" s="1" t="s">
        <v>48</v>
      </c>
      <c r="B24" t="str">
        <f t="shared" si="0"/>
        <v>item['bv_per_sh'] = bv_per_sh</v>
      </c>
      <c r="C24" t="str">
        <f t="shared" si="1"/>
        <v>bv_per_sh = scrapy.Field()</v>
      </c>
      <c r="D24" t="s">
        <v>0</v>
      </c>
      <c r="E24" t="s">
        <v>22</v>
      </c>
    </row>
    <row r="25" spans="1:5" x14ac:dyDescent="0.25">
      <c r="A25" s="1" t="s">
        <v>49</v>
      </c>
      <c r="B25" t="str">
        <f t="shared" si="0"/>
        <v>item['op_cf'] = op_cf</v>
      </c>
      <c r="C25" t="str">
        <f t="shared" si="1"/>
        <v>op_cf = scrapy.Field()</v>
      </c>
      <c r="D25" t="s">
        <v>0</v>
      </c>
      <c r="E25" t="s">
        <v>23</v>
      </c>
    </row>
    <row r="26" spans="1:5" x14ac:dyDescent="0.25">
      <c r="A26" s="1" t="s">
        <v>50</v>
      </c>
      <c r="B26" t="str">
        <f t="shared" si="0"/>
        <v>item['fcf'] = fcf</v>
      </c>
      <c r="C26" t="str">
        <f t="shared" si="1"/>
        <v>fcf = scrapy.Field()</v>
      </c>
      <c r="D26" t="s">
        <v>0</v>
      </c>
      <c r="E2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98C54-67A8-4A68-9446-8CD391D7D133}">
  <dimension ref="A1:G9"/>
  <sheetViews>
    <sheetView workbookViewId="0"/>
  </sheetViews>
  <sheetFormatPr defaultRowHeight="15" x14ac:dyDescent="0.25"/>
  <cols>
    <col min="2" max="2" width="17.28515625" bestFit="1" customWidth="1"/>
  </cols>
  <sheetData>
    <row r="1" spans="1:7" x14ac:dyDescent="0.25">
      <c r="A1" s="1" t="s">
        <v>61</v>
      </c>
      <c r="B1" t="str">
        <f>_xlfn.CONCAT("stats_dict['",A1,"'] = ",A1)</f>
        <v>stats_dict['tk'] = tk</v>
      </c>
      <c r="C1" s="1"/>
      <c r="D1" s="1"/>
      <c r="E1" s="1"/>
      <c r="F1" t="s">
        <v>51</v>
      </c>
      <c r="G1" t="s">
        <v>52</v>
      </c>
    </row>
    <row r="2" spans="1:7" x14ac:dyDescent="0.25">
      <c r="A2" s="1" t="s">
        <v>62</v>
      </c>
      <c r="B2" t="str">
        <f t="shared" ref="B2:B9" si="0">_xlfn.CONCAT("stats_dict['",A2,"'] = ",A2)</f>
        <v>stats_dict['ev'] = ev</v>
      </c>
      <c r="C2" s="1"/>
      <c r="D2" s="1"/>
      <c r="E2" s="1"/>
      <c r="F2" t="s">
        <v>51</v>
      </c>
      <c r="G2" t="s">
        <v>53</v>
      </c>
    </row>
    <row r="3" spans="1:7" x14ac:dyDescent="0.25">
      <c r="A3" s="1" t="s">
        <v>63</v>
      </c>
      <c r="B3" t="str">
        <f t="shared" si="0"/>
        <v>stats_dict['trail_pe'] = trail_pe</v>
      </c>
      <c r="C3" s="1"/>
      <c r="D3" s="1"/>
      <c r="E3" s="1"/>
      <c r="F3" t="s">
        <v>51</v>
      </c>
      <c r="G3" t="s">
        <v>54</v>
      </c>
    </row>
    <row r="4" spans="1:7" x14ac:dyDescent="0.25">
      <c r="A4" s="1" t="s">
        <v>64</v>
      </c>
      <c r="B4" t="str">
        <f t="shared" si="0"/>
        <v>stats_dict['fwd_pe'] = fwd_pe</v>
      </c>
      <c r="C4" s="1"/>
      <c r="D4" s="1"/>
      <c r="E4" s="1"/>
      <c r="F4" t="s">
        <v>51</v>
      </c>
      <c r="G4" t="s">
        <v>55</v>
      </c>
    </row>
    <row r="5" spans="1:7" x14ac:dyDescent="0.25">
      <c r="A5" s="1" t="s">
        <v>65</v>
      </c>
      <c r="B5" t="str">
        <f t="shared" si="0"/>
        <v>stats_dict['peg'] = peg</v>
      </c>
      <c r="C5" s="1"/>
      <c r="D5" s="1"/>
      <c r="E5" s="1"/>
      <c r="F5" t="s">
        <v>51</v>
      </c>
      <c r="G5" t="s">
        <v>56</v>
      </c>
    </row>
    <row r="6" spans="1:7" x14ac:dyDescent="0.25">
      <c r="A6" s="1" t="s">
        <v>66</v>
      </c>
      <c r="B6" t="str">
        <f t="shared" si="0"/>
        <v>stats_dict['px2sales'] = px2sales</v>
      </c>
      <c r="C6" s="1"/>
      <c r="D6" s="1"/>
      <c r="E6" s="1"/>
      <c r="F6" t="s">
        <v>51</v>
      </c>
      <c r="G6" t="s">
        <v>57</v>
      </c>
    </row>
    <row r="7" spans="1:7" x14ac:dyDescent="0.25">
      <c r="A7" s="1" t="s">
        <v>67</v>
      </c>
      <c r="B7" t="str">
        <f t="shared" si="0"/>
        <v>stats_dict['px2book'] = px2book</v>
      </c>
      <c r="C7" s="1"/>
      <c r="D7" s="1"/>
      <c r="E7" s="1"/>
      <c r="F7" t="s">
        <v>51</v>
      </c>
      <c r="G7" t="s">
        <v>58</v>
      </c>
    </row>
    <row r="8" spans="1:7" x14ac:dyDescent="0.25">
      <c r="A8" s="1" t="s">
        <v>68</v>
      </c>
      <c r="B8" t="str">
        <f t="shared" si="0"/>
        <v>stats_dict['ev2rev'] = ev2rev</v>
      </c>
      <c r="C8" s="1"/>
      <c r="D8" s="1"/>
      <c r="E8" s="1"/>
      <c r="F8" t="s">
        <v>51</v>
      </c>
      <c r="G8" t="s">
        <v>59</v>
      </c>
    </row>
    <row r="9" spans="1:7" x14ac:dyDescent="0.25">
      <c r="A9" s="1" t="s">
        <v>69</v>
      </c>
      <c r="B9" t="str">
        <f t="shared" si="0"/>
        <v>stats_dict['ev2ebitda'] = ev2ebitda</v>
      </c>
      <c r="C9" s="1"/>
      <c r="D9" s="1"/>
      <c r="E9" s="1"/>
      <c r="F9" t="s">
        <v>51</v>
      </c>
      <c r="G9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scrapy</vt:lpstr>
      <vt:lpstr>selenium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Eugene Ng</cp:lastModifiedBy>
  <dcterms:created xsi:type="dcterms:W3CDTF">2021-02-12T10:02:14Z</dcterms:created>
  <dcterms:modified xsi:type="dcterms:W3CDTF">2021-02-12T20:25:49Z</dcterms:modified>
</cp:coreProperties>
</file>