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SS00529\Desktop\PROYECTO_TOLVA\plantilla\"/>
    </mc:Choice>
  </mc:AlternateContent>
  <xr:revisionPtr revIDLastSave="0" documentId="13_ncr:1_{ECE72B85-242D-4BF0-B4DC-1100941B73C0}" xr6:coauthVersionLast="47" xr6:coauthVersionMax="47" xr10:uidLastSave="{00000000-0000-0000-0000-000000000000}"/>
  <bookViews>
    <workbookView xWindow="-28920" yWindow="-990" windowWidth="29040" windowHeight="15720" tabRatio="846" xr2:uid="{00000000-000D-0000-FFFF-FFFF00000000}"/>
  </bookViews>
  <sheets>
    <sheet name="TOLVA DT" sheetId="92" r:id="rId1"/>
    <sheet name="Hoja1" sheetId="93" r:id="rId2"/>
  </sheets>
  <definedNames>
    <definedName name="_xlnm.Print_Area" localSheetId="0">'TOLVA DT'!$A$1:$Q$266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4" i="92" l="1"/>
  <c r="E98" i="92"/>
  <c r="E99" i="92" s="1"/>
  <c r="E100" i="92" s="1"/>
  <c r="E101" i="92" s="1"/>
  <c r="E102" i="92" s="1"/>
  <c r="E103" i="92" s="1"/>
  <c r="E104" i="92" s="1"/>
  <c r="E105" i="92" s="1"/>
  <c r="E106" i="92" s="1"/>
  <c r="E107" i="92" s="1"/>
  <c r="E165" i="92" l="1"/>
  <c r="E166" i="92" s="1"/>
  <c r="E167" i="92" s="1"/>
  <c r="E168" i="92" s="1"/>
  <c r="E169" i="92" s="1"/>
  <c r="E170" i="92" s="1"/>
  <c r="E171" i="92" s="1"/>
  <c r="E172" i="92" s="1"/>
  <c r="E198" i="92"/>
  <c r="E199" i="92" s="1"/>
  <c r="E200" i="92" s="1"/>
  <c r="E201" i="92" s="1"/>
  <c r="E202" i="92" s="1"/>
  <c r="E72" i="92"/>
  <c r="E32" i="92"/>
  <c r="E33" i="92" s="1"/>
  <c r="E34" i="92" s="1"/>
  <c r="B266" i="92"/>
  <c r="E35" i="92" l="1"/>
  <c r="E40" i="92" s="1"/>
  <c r="E39" i="92"/>
  <c r="E73" i="92"/>
  <c r="E74" i="92" s="1"/>
  <c r="E75" i="92" s="1"/>
  <c r="E135" i="92"/>
  <c r="E173" i="92" s="1"/>
  <c r="E174" i="92" s="1"/>
  <c r="AC96" i="92"/>
  <c r="T96" i="92"/>
  <c r="E41" i="92" l="1"/>
  <c r="E36" i="92"/>
  <c r="E37" i="92" s="1"/>
  <c r="E38" i="92" s="1"/>
  <c r="E136" i="92"/>
  <c r="T70" i="92"/>
  <c r="AC70" i="92"/>
  <c r="E134" i="92" l="1"/>
  <c r="E133" i="92" l="1"/>
  <c r="E137" i="92" l="1"/>
  <c r="E138" i="92" l="1"/>
</calcChain>
</file>

<file path=xl/sharedStrings.xml><?xml version="1.0" encoding="utf-8"?>
<sst xmlns="http://schemas.openxmlformats.org/spreadsheetml/2006/main" count="445" uniqueCount="110">
  <si>
    <t>LUGAR:</t>
  </si>
  <si>
    <t>CLIENTE:</t>
  </si>
  <si>
    <t>ACEPTABLE</t>
  </si>
  <si>
    <t>FECHA:</t>
  </si>
  <si>
    <t>ANGLOAMERICAN QUELLAVECO S.A.</t>
  </si>
  <si>
    <t>PM</t>
  </si>
  <si>
    <t>NOMBRE:</t>
  </si>
  <si>
    <t>FIRMA:</t>
  </si>
  <si>
    <t>-</t>
  </si>
  <si>
    <t xml:space="preserve">REALIZADO </t>
  </si>
  <si>
    <t>REVISADO</t>
  </si>
  <si>
    <t>APROBADO</t>
  </si>
  <si>
    <t>NOMBR:</t>
  </si>
  <si>
    <t>FECHA DE INSPECCION:</t>
  </si>
  <si>
    <t>REV.</t>
  </si>
  <si>
    <t>COD. INFORME</t>
  </si>
  <si>
    <t>CODIGO EQUIPO</t>
  </si>
  <si>
    <t>TRUCK SHOP</t>
  </si>
  <si>
    <t>ZONA</t>
  </si>
  <si>
    <t>DESCRIPCION</t>
  </si>
  <si>
    <t>FECHA DE INSPECCION</t>
  </si>
  <si>
    <t>DEFECTO</t>
  </si>
  <si>
    <t>ESTADO POSTERIOR A INSPECCION</t>
  </si>
  <si>
    <t>TECNICA NDT</t>
  </si>
  <si>
    <t>CONDICION</t>
  </si>
  <si>
    <t>COMENTARIOS</t>
  </si>
  <si>
    <t>CONJUNTO DE BLINDAJE DE TOLVA</t>
  </si>
  <si>
    <t>LONGITUD
(mm)</t>
  </si>
  <si>
    <t>LF</t>
  </si>
  <si>
    <t>VT</t>
  </si>
  <si>
    <t>F</t>
  </si>
  <si>
    <t>NR</t>
  </si>
  <si>
    <t>RECHAZADO</t>
  </si>
  <si>
    <t>CONJUNTO LATERAL</t>
  </si>
  <si>
    <t>CANOPY</t>
  </si>
  <si>
    <t>PLANCHAS DE PISO / PLANCHAS FRONTALES</t>
  </si>
  <si>
    <t>PANORAMICO</t>
  </si>
  <si>
    <t>DETALLE</t>
  </si>
  <si>
    <t>VT/UT</t>
  </si>
  <si>
    <t>D: Desprendimiento, DE: Desgaste, DP: Desprendimiento parcial,  F: Fisurado, LF: Libre de fisura, NR: No Reparado, RA: Reapareció, R: Reparado, VT: Inspección Visual, LP: Líquidos Penetrantes, UT: ULTRASONIDO</t>
  </si>
  <si>
    <t>ACEPTADO</t>
  </si>
  <si>
    <t>ZONAS A REPARAR</t>
  </si>
  <si>
    <t>HOROMETRO</t>
  </si>
  <si>
    <t>CODIGO DE TOLVA</t>
  </si>
  <si>
    <t>CONDICION DE LETREROS LATERALES Y POSTERIOR</t>
  </si>
  <si>
    <t>D: Desprendimiento, DE: Desgaste, DP: Desprendimiento parcial,  F: Fisurado, LF: Libre de fisura, NR: No Reparado, RA: Reapareció, R: Reparado, VT: Inspección Visual, LP: Líquidos Penetrantes, UT: ULTRASONIDO, NP: No Presenta</t>
  </si>
  <si>
    <t xml:space="preserve">LETRERO LATERAL LH
</t>
  </si>
  <si>
    <t>REFUERZO DE PISO #1</t>
  </si>
  <si>
    <t>REFUERZO DE PISO #2</t>
  </si>
  <si>
    <t>REFUERZO DE PISO #3</t>
  </si>
  <si>
    <t>ROCKBOX</t>
  </si>
  <si>
    <t>REFUERZO FRONTAL #1</t>
  </si>
  <si>
    <t>REFUERZO FRONTAL #2</t>
  </si>
  <si>
    <t>REFUERZO FRONTAL #3</t>
  </si>
  <si>
    <t>REFUERZO LATERAL RH</t>
  </si>
  <si>
    <t>REFUERZO LATERAL LH</t>
  </si>
  <si>
    <t xml:space="preserve">CORTAFLUJOS </t>
  </si>
  <si>
    <t>PLANCHA LATERAL RH</t>
  </si>
  <si>
    <t>VIGA CAJON LATERAL RH</t>
  </si>
  <si>
    <t>PLANCHA LATERAL LH</t>
  </si>
  <si>
    <t>VIGA CAJON LATERAL LH</t>
  </si>
  <si>
    <t xml:space="preserve">PLANCHA RH </t>
  </si>
  <si>
    <t xml:space="preserve">PLANCHA LH </t>
  </si>
  <si>
    <t>DEFLECTOR RH</t>
  </si>
  <si>
    <t>DEFLECTOR LH</t>
  </si>
  <si>
    <t>CARTELAS DE PLANCHA FRONTAL</t>
  </si>
  <si>
    <t>VIGA LATERAL RH</t>
  </si>
  <si>
    <t>VIGA LATERAL LH</t>
  </si>
  <si>
    <t xml:space="preserve">REFUERZO LH DE CANOPY </t>
  </si>
  <si>
    <t>REFUERZO RH DE CANOPY</t>
  </si>
  <si>
    <t>PLANCHA FRONTAL SUPERIOR</t>
  </si>
  <si>
    <t>PLANCHA FRONTAL RH</t>
  </si>
  <si>
    <t>PLANCHA FRONTAL LH</t>
  </si>
  <si>
    <t>PLANCHA DE PISO RH</t>
  </si>
  <si>
    <t>PLANCHA DE PISO LH</t>
  </si>
  <si>
    <t>PLANCHA COLA DE PISO</t>
  </si>
  <si>
    <t>LONGUERINA DELANTERA RH</t>
  </si>
  <si>
    <t>LONGUERINA DELANTERA LH</t>
  </si>
  <si>
    <t>LONGUERINA POSTERIOR RH</t>
  </si>
  <si>
    <t>LONGUERINA POSTERIOR LH</t>
  </si>
  <si>
    <t>VIGA DE PISO #1 RH</t>
  </si>
  <si>
    <t>VIGA CAJON DE PISO #1 LH</t>
  </si>
  <si>
    <t>VIGA CAJON  DE PISO #2 RH</t>
  </si>
  <si>
    <t>VIGA CAJON  DE PISO #2 LH</t>
  </si>
  <si>
    <t>VIGA CAJON DE COLA</t>
  </si>
  <si>
    <t xml:space="preserve"> CAJAS PIVOTE</t>
  </si>
  <si>
    <t>CAJA PIVOTE RH</t>
  </si>
  <si>
    <t>CAJA PIVOTE LH</t>
  </si>
  <si>
    <t>BUSHING DE CAJA PIVOTE RH</t>
  </si>
  <si>
    <t>BUSHING DE CAJA PIVOTE LH</t>
  </si>
  <si>
    <t>SEPARADOR DE CAJA PIVOTE</t>
  </si>
  <si>
    <t>REPORTE DE INSPECCIÓN EN TOLVAS CAT DE CAMION 794 AC</t>
  </si>
  <si>
    <t>PLANCHA FRONTAL CANOPY</t>
  </si>
  <si>
    <t>PROG. REPARACIÓN</t>
  </si>
  <si>
    <t>Dennis Huamani Huamani</t>
  </si>
  <si>
    <t xml:space="preserve">LETRERO POSTERIOR Y CADENAS BOTA ROCA
</t>
  </si>
  <si>
    <t xml:space="preserve">ZONA 2.3
PLANCHA LATERAL LH
FISURA
</t>
  </si>
  <si>
    <t xml:space="preserve">LETRERO LATERAL RH
SE PROGRAMÓ CAMBIO
</t>
  </si>
  <si>
    <t>500H</t>
  </si>
  <si>
    <t>ROCK BOX</t>
  </si>
  <si>
    <t>ESPESORES DE PISO</t>
  </si>
  <si>
    <t>HT002</t>
  </si>
  <si>
    <t>T-CA2</t>
  </si>
  <si>
    <t xml:space="preserve"> </t>
  </si>
  <si>
    <t>SOLD_REP FISURA EN VIGA LATERAL RH DE TOLVA / BK0039708</t>
  </si>
  <si>
    <t>ZMN-IF-HT002-23</t>
  </si>
  <si>
    <t>SOLD_INST BARRAS DE REFUERZO EN LATERAL LH / BK0039710</t>
  </si>
  <si>
    <t>GUIADOR RH</t>
  </si>
  <si>
    <t>GUIADOR LH</t>
  </si>
  <si>
    <t>LONGUERINA DELANTERA, POSTERIOR Y VIGAS / GUIADORES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</si>
</sst>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39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2"/>
      <color indexed="8"/>
      <name val="Calibri"/>
      <family val="2"/>
    </font>
    <font>
      <sz val="8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name val="Arial"/>
      <family val="2"/>
    </font>
    <font>
      <sz val="18"/>
      <color indexed="8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</font>
    <font>
      <b/>
      <sz val="16"/>
      <color indexed="8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36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0" borderId="21" xfId="0" applyFont="1" applyBorder="1" applyAlignment="1">
      <alignment vertical="distributed" wrapText="1"/>
    </xf>
    <xf numFmtId="0" fontId="4" fillId="0" borderId="22" xfId="0" applyFont="1" applyBorder="1" applyAlignment="1">
      <alignment vertical="distributed" wrapText="1"/>
    </xf>
    <xf numFmtId="0" fontId="4" fillId="2" borderId="21" xfId="0" applyFont="1" applyFill="1" applyBorder="1"/>
    <xf numFmtId="0" fontId="4" fillId="2" borderId="22" xfId="0" applyFont="1" applyFill="1" applyBorder="1"/>
    <xf numFmtId="0" fontId="4" fillId="0" borderId="27" xfId="0" applyFont="1" applyBorder="1"/>
    <xf numFmtId="0" fontId="4" fillId="0" borderId="28" xfId="0" applyFont="1" applyBorder="1"/>
    <xf numFmtId="0" fontId="8" fillId="2" borderId="18" xfId="0" applyFont="1" applyFill="1" applyBorder="1"/>
    <xf numFmtId="17" fontId="8" fillId="2" borderId="18" xfId="0" applyNumberFormat="1" applyFont="1" applyFill="1" applyBorder="1" applyAlignment="1">
      <alignment horizontal="center"/>
    </xf>
    <xf numFmtId="0" fontId="2" fillId="2" borderId="3" xfId="0" applyFont="1" applyFill="1" applyBorder="1"/>
    <xf numFmtId="0" fontId="5" fillId="2" borderId="8" xfId="0" applyFont="1" applyFill="1" applyBorder="1"/>
    <xf numFmtId="0" fontId="2" fillId="2" borderId="40" xfId="0" applyFont="1" applyFill="1" applyBorder="1"/>
    <xf numFmtId="0" fontId="2" fillId="2" borderId="37" xfId="0" applyFont="1" applyFill="1" applyBorder="1"/>
    <xf numFmtId="0" fontId="2" fillId="2" borderId="38" xfId="0" applyFont="1" applyFill="1" applyBorder="1"/>
    <xf numFmtId="0" fontId="2" fillId="2" borderId="36" xfId="0" applyFont="1" applyFill="1" applyBorder="1"/>
    <xf numFmtId="0" fontId="1" fillId="2" borderId="41" xfId="0" applyFont="1" applyFill="1" applyBorder="1"/>
    <xf numFmtId="0" fontId="2" fillId="2" borderId="33" xfId="0" applyFont="1" applyFill="1" applyBorder="1"/>
    <xf numFmtId="0" fontId="1" fillId="2" borderId="3" xfId="0" applyFont="1" applyFill="1" applyBorder="1"/>
    <xf numFmtId="0" fontId="2" fillId="2" borderId="11" xfId="0" applyFont="1" applyFill="1" applyBorder="1"/>
    <xf numFmtId="164" fontId="2" fillId="2" borderId="11" xfId="0" applyNumberFormat="1" applyFont="1" applyFill="1" applyBorder="1"/>
    <xf numFmtId="0" fontId="2" fillId="2" borderId="42" xfId="0" applyFont="1" applyFill="1" applyBorder="1"/>
    <xf numFmtId="0" fontId="2" fillId="2" borderId="43" xfId="0" applyFont="1" applyFill="1" applyBorder="1"/>
    <xf numFmtId="0" fontId="3" fillId="2" borderId="11" xfId="0" applyFont="1" applyFill="1" applyBorder="1"/>
    <xf numFmtId="0" fontId="1" fillId="2" borderId="12" xfId="0" applyFont="1" applyFill="1" applyBorder="1"/>
    <xf numFmtId="0" fontId="10" fillId="2" borderId="0" xfId="0" applyFont="1" applyFill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2" borderId="30" xfId="0" applyFont="1" applyFill="1" applyBorder="1"/>
    <xf numFmtId="0" fontId="11" fillId="2" borderId="52" xfId="0" applyFont="1" applyFill="1" applyBorder="1"/>
    <xf numFmtId="0" fontId="17" fillId="3" borderId="36" xfId="0" applyFont="1" applyFill="1" applyBorder="1" applyAlignment="1">
      <alignment vertical="center"/>
    </xf>
    <xf numFmtId="0" fontId="17" fillId="3" borderId="40" xfId="0" applyFont="1" applyFill="1" applyBorder="1" applyAlignment="1">
      <alignment vertical="center"/>
    </xf>
    <xf numFmtId="0" fontId="1" fillId="3" borderId="38" xfId="0" applyFont="1" applyFill="1" applyBorder="1"/>
    <xf numFmtId="0" fontId="1" fillId="3" borderId="33" xfId="0" applyFont="1" applyFill="1" applyBorder="1"/>
    <xf numFmtId="0" fontId="1" fillId="3" borderId="44" xfId="0" applyFont="1" applyFill="1" applyBorder="1"/>
    <xf numFmtId="0" fontId="1" fillId="3" borderId="1" xfId="0" applyFont="1" applyFill="1" applyBorder="1"/>
    <xf numFmtId="0" fontId="1" fillId="3" borderId="39" xfId="0" applyFont="1" applyFill="1" applyBorder="1"/>
    <xf numFmtId="0" fontId="7" fillId="0" borderId="36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3" fillId="0" borderId="38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16" fillId="0" borderId="38" xfId="0" applyFont="1" applyBorder="1" applyAlignment="1">
      <alignment horizontal="left" vertical="center"/>
    </xf>
    <xf numFmtId="0" fontId="16" fillId="0" borderId="33" xfId="0" applyFont="1" applyBorder="1" applyAlignment="1">
      <alignment vertical="center"/>
    </xf>
    <xf numFmtId="0" fontId="0" fillId="0" borderId="33" xfId="0" applyBorder="1"/>
    <xf numFmtId="0" fontId="0" fillId="0" borderId="38" xfId="0" applyBorder="1"/>
    <xf numFmtId="164" fontId="16" fillId="0" borderId="33" xfId="0" applyNumberFormat="1" applyFont="1" applyBorder="1" applyAlignment="1">
      <alignment vertical="center"/>
    </xf>
    <xf numFmtId="0" fontId="19" fillId="0" borderId="38" xfId="0" applyFont="1" applyBorder="1" applyAlignment="1">
      <alignment vertical="center"/>
    </xf>
    <xf numFmtId="164" fontId="15" fillId="3" borderId="6" xfId="0" applyNumberFormat="1" applyFont="1" applyFill="1" applyBorder="1" applyAlignment="1">
      <alignment vertical="center"/>
    </xf>
    <xf numFmtId="0" fontId="6" fillId="0" borderId="16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10" fillId="0" borderId="38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5" fillId="2" borderId="38" xfId="0" applyFont="1" applyFill="1" applyBorder="1" applyAlignment="1">
      <alignment horizontal="left" vertical="center"/>
    </xf>
    <xf numFmtId="0" fontId="15" fillId="2" borderId="44" xfId="0" applyFont="1" applyFill="1" applyBorder="1" applyAlignment="1">
      <alignment horizontal="left" vertical="center"/>
    </xf>
    <xf numFmtId="165" fontId="3" fillId="2" borderId="60" xfId="0" applyNumberFormat="1" applyFont="1" applyFill="1" applyBorder="1"/>
    <xf numFmtId="165" fontId="3" fillId="2" borderId="34" xfId="0" applyNumberFormat="1" applyFont="1" applyFill="1" applyBorder="1"/>
    <xf numFmtId="165" fontId="3" fillId="2" borderId="47" xfId="0" applyNumberFormat="1" applyFont="1" applyFill="1" applyBorder="1"/>
    <xf numFmtId="165" fontId="3" fillId="2" borderId="38" xfId="0" applyNumberFormat="1" applyFont="1" applyFill="1" applyBorder="1"/>
    <xf numFmtId="165" fontId="3" fillId="2" borderId="0" xfId="0" applyNumberFormat="1" applyFont="1" applyFill="1"/>
    <xf numFmtId="165" fontId="3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0" fontId="9" fillId="2" borderId="0" xfId="0" quotePrefix="1" applyFont="1" applyFill="1"/>
    <xf numFmtId="0" fontId="9" fillId="2" borderId="1" xfId="0" applyFont="1" applyFill="1" applyBorder="1"/>
    <xf numFmtId="0" fontId="9" fillId="2" borderId="3" xfId="0" applyFont="1" applyFill="1" applyBorder="1"/>
    <xf numFmtId="0" fontId="7" fillId="3" borderId="38" xfId="0" applyFont="1" applyFill="1" applyBorder="1" applyAlignment="1">
      <alignment vertical="center" wrapText="1"/>
    </xf>
    <xf numFmtId="0" fontId="7" fillId="3" borderId="33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44" xfId="0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10" fontId="15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3" borderId="36" xfId="0" applyFont="1" applyFill="1" applyBorder="1" applyAlignment="1">
      <alignment vertical="center" wrapText="1"/>
    </xf>
    <xf numFmtId="0" fontId="7" fillId="3" borderId="40" xfId="0" applyFont="1" applyFill="1" applyBorder="1" applyAlignment="1">
      <alignment vertical="center" wrapText="1"/>
    </xf>
    <xf numFmtId="0" fontId="7" fillId="3" borderId="37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164" fontId="15" fillId="0" borderId="40" xfId="0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6" fillId="0" borderId="40" xfId="0" applyNumberFormat="1" applyFont="1" applyBorder="1" applyAlignment="1">
      <alignment vertical="center"/>
    </xf>
    <xf numFmtId="0" fontId="16" fillId="0" borderId="40" xfId="0" applyFont="1" applyBorder="1" applyAlignment="1">
      <alignment horizontal="left" vertical="center"/>
    </xf>
    <xf numFmtId="164" fontId="16" fillId="0" borderId="37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2" fillId="0" borderId="0" xfId="0" applyFont="1"/>
    <xf numFmtId="0" fontId="7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2" borderId="0" xfId="0" applyFont="1" applyFill="1" applyAlignment="1">
      <alignment vertical="center"/>
    </xf>
    <xf numFmtId="0" fontId="1" fillId="3" borderId="0" xfId="0" applyFont="1" applyFill="1"/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vertical="center"/>
    </xf>
    <xf numFmtId="164" fontId="15" fillId="2" borderId="39" xfId="0" applyNumberFormat="1" applyFont="1" applyFill="1" applyBorder="1" applyAlignment="1">
      <alignment vertical="center"/>
    </xf>
    <xf numFmtId="0" fontId="10" fillId="0" borderId="37" xfId="0" applyFont="1" applyBorder="1" applyAlignment="1">
      <alignment vertical="center" wrapText="1"/>
    </xf>
    <xf numFmtId="164" fontId="15" fillId="2" borderId="44" xfId="0" applyNumberFormat="1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5" fillId="2" borderId="39" xfId="0" applyFont="1" applyFill="1" applyBorder="1" applyAlignment="1">
      <alignment vertical="center"/>
    </xf>
    <xf numFmtId="164" fontId="26" fillId="3" borderId="5" xfId="0" applyNumberFormat="1" applyFont="1" applyFill="1" applyBorder="1" applyAlignment="1">
      <alignment horizontal="left" vertical="center"/>
    </xf>
    <xf numFmtId="0" fontId="20" fillId="0" borderId="36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vertical="center" wrapText="1"/>
    </xf>
    <xf numFmtId="0" fontId="24" fillId="2" borderId="6" xfId="0" applyFont="1" applyFill="1" applyBorder="1" applyAlignment="1">
      <alignment vertical="center" wrapText="1"/>
    </xf>
    <xf numFmtId="0" fontId="24" fillId="2" borderId="7" xfId="0" applyFont="1" applyFill="1" applyBorder="1" applyAlignment="1">
      <alignment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4" fontId="28" fillId="0" borderId="5" xfId="0" applyNumberFormat="1" applyFont="1" applyBorder="1" applyAlignment="1">
      <alignment horizontal="center" vertical="center" wrapText="1"/>
    </xf>
    <xf numFmtId="14" fontId="28" fillId="0" borderId="7" xfId="0" applyNumberFormat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4" fontId="38" fillId="0" borderId="5" xfId="0" applyNumberFormat="1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4" fontId="28" fillId="0" borderId="6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4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2" borderId="48" xfId="0" applyFont="1" applyFill="1" applyBorder="1"/>
    <xf numFmtId="0" fontId="4" fillId="2" borderId="49" xfId="0" applyFont="1" applyFill="1" applyBorder="1"/>
    <xf numFmtId="0" fontId="8" fillId="2" borderId="22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21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1" fillId="3" borderId="3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14" fillId="3" borderId="53" xfId="0" applyFont="1" applyFill="1" applyBorder="1" applyAlignment="1">
      <alignment horizontal="center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14" fillId="3" borderId="55" xfId="0" applyFont="1" applyFill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14" fillId="3" borderId="56" xfId="0" applyFont="1" applyFill="1" applyBorder="1" applyAlignment="1">
      <alignment horizontal="center" vertical="center" wrapText="1"/>
    </xf>
    <xf numFmtId="0" fontId="14" fillId="3" borderId="57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26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/>
    </xf>
    <xf numFmtId="0" fontId="7" fillId="3" borderId="37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 wrapText="1"/>
    </xf>
    <xf numFmtId="0" fontId="7" fillId="2" borderId="19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44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26" fillId="3" borderId="44" xfId="0" applyFont="1" applyFill="1" applyBorder="1" applyAlignment="1">
      <alignment horizontal="center" vertical="center"/>
    </xf>
    <xf numFmtId="0" fontId="26" fillId="3" borderId="3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10" fontId="3" fillId="0" borderId="35" xfId="0" applyNumberFormat="1" applyFont="1" applyBorder="1" applyAlignment="1">
      <alignment horizontal="center" vertical="center" wrapText="1"/>
    </xf>
    <xf numFmtId="10" fontId="3" fillId="0" borderId="61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7" xfId="0" applyNumberFormat="1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7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  <color rgb="FF006100"/>
      <color rgb="FFC6EFCE"/>
      <color rgb="FFFFC7CE"/>
      <color rgb="FF9C0006"/>
      <color rgb="FF9C6500"/>
      <color rgb="FFFFEB9C"/>
      <color rgb="FFFFFF00"/>
      <color rgb="FF4C7731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149677</xdr:colOff>
      <xdr:row>206</xdr:row>
      <xdr:rowOff>95249</xdr:rowOff>
    </xdr:from>
    <xdr:to>
      <xdr:col>16</xdr:col>
      <xdr:colOff>545032</xdr:colOff>
      <xdr:row>220</xdr:row>
      <xdr:rowOff>149678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CAE919D-1E86-CC27-2EA7-698ACAD8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5391" y="66824678"/>
          <a:ext cx="10192498" cy="4435929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163461</xdr:colOff>
      <xdr:row>77</xdr:row>
      <xdr:rowOff>37226</xdr:rowOff>
    </xdr:from>
    <xdr:to>
      <xdr:col>16</xdr:col>
      <xdr:colOff>659158</xdr:colOff>
      <xdr:row>86</xdr:row>
      <xdr:rowOff>237637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5D648E-CAEE-FDC5-BFE8-E27A1A63D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9634" y="24714303"/>
          <a:ext cx="4558964" cy="3039106"/>
        </a:xfrm>
        <a:prstGeom prst="rect">
          <a:avLst/>
        </a:prstGeom>
      </xdr:spPr>
    </xdr:pic>
    <xdr:clientData/>
  </xdr:twoCellAnchor>
  <xdr:twoCellAnchor editAs="oneCell">
    <xdr:from>
      <xdr:col>4</xdr:col>
      <xdr:colOff>641910</xdr:colOff>
      <xdr:row>77</xdr:row>
      <xdr:rowOff>86472</xdr:rowOff>
    </xdr:from>
    <xdr:to>
      <xdr:col>10</xdr:col>
      <xdr:colOff>134471</xdr:colOff>
      <xdr:row>86</xdr:row>
      <xdr:rowOff>256239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8CB4A68-95D2-FBFB-B4AB-D9F2A921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9204" y="24705796"/>
          <a:ext cx="4333502" cy="2996825"/>
        </a:xfrm>
        <a:prstGeom prst="rect">
          <a:avLst/>
        </a:prstGeom>
      </xdr:spPr>
    </xdr:pic>
    <xdr:clientData/>
  </xdr:twoCellAnchor>
  <xdr:twoCellAnchor editAs="oneCell">
    <xdr:from>
      <xdr:col>0</xdr:col>
      <xdr:colOff>153648</xdr:colOff>
      <xdr:row>0</xdr:row>
      <xdr:rowOff>251799</xdr:rowOff>
    </xdr:from>
    <xdr:to>
      <xdr:col>3</xdr:col>
      <xdr:colOff>221774</xdr:colOff>
      <xdr:row>3</xdr:row>
      <xdr:rowOff>486068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48" y="251799"/>
          <a:ext cx="2504658" cy="1094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545728</xdr:colOff>
      <xdr:row>0</xdr:row>
      <xdr:rowOff>174627</xdr:rowOff>
    </xdr:from>
    <xdr:to>
      <xdr:col>16</xdr:col>
      <xdr:colOff>313766</xdr:colOff>
      <xdr:row>3</xdr:row>
      <xdr:rowOff>545355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B7ECED0-DD1F-7F8A-996C-3579C5BD6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31552" y="174627"/>
          <a:ext cx="2210920" cy="1237316"/>
        </a:xfrm>
        <a:prstGeom prst="rect">
          <a:avLst/>
        </a:prstGeom>
      </xdr:spPr>
    </xdr:pic>
    <xdr:clientData/>
  </xdr:twoCellAnchor>
  <xdr:twoCellAnchor editAs="oneCell">
    <xdr:from>
      <xdr:col>31</xdr:col>
      <xdr:colOff>342900</xdr:colOff>
      <xdr:row>26</xdr:row>
      <xdr:rowOff>53475</xdr:rowOff>
    </xdr:from>
    <xdr:to>
      <xdr:col>43</xdr:col>
      <xdr:colOff>235389</xdr:colOff>
      <xdr:row>42</xdr:row>
      <xdr:rowOff>47174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FA059AA3-BE9D-B745-19B6-207DE005D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201233" t="-118328" r="201233" b="118328"/>
        <a:stretch/>
      </xdr:blipFill>
      <xdr:spPr>
        <a:xfrm>
          <a:off x="19662775" y="6768600"/>
          <a:ext cx="6629839" cy="4464845"/>
        </a:xfrm>
        <a:prstGeom prst="rect">
          <a:avLst/>
        </a:prstGeom>
      </xdr:spPr>
    </xdr:pic>
    <xdr:clientData/>
  </xdr:twoCellAnchor>
  <xdr:oneCellAnchor>
    <xdr:from>
      <xdr:col>0</xdr:col>
      <xdr:colOff>59533</xdr:colOff>
      <xdr:row>266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4718DC8F-E217-429B-9C09-2584E1C38BAA}"/>
            </a:ext>
          </a:extLst>
        </xdr:cNvPr>
        <xdr:cNvSpPr txBox="1"/>
      </xdr:nvSpPr>
      <xdr:spPr>
        <a:xfrm>
          <a:off x="59533" y="143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59533</xdr:colOff>
      <xdr:row>266</xdr:row>
      <xdr:rowOff>0</xdr:rowOff>
    </xdr:from>
    <xdr:ext cx="184731" cy="264560"/>
    <xdr:sp macro="" textlink="">
      <xdr:nvSpPr>
        <xdr:cNvPr id="183" name="CuadroTexto 1">
          <a:extLst>
            <a:ext uri="{FF2B5EF4-FFF2-40B4-BE49-F238E27FC236}">
              <a16:creationId xmlns:a16="http://schemas.microsoft.com/office/drawing/2014/main" id="{1A2AB143-A5BF-4A61-BC8D-76DC4AC16261}"/>
            </a:ext>
          </a:extLst>
        </xdr:cNvPr>
        <xdr:cNvSpPr txBox="1"/>
      </xdr:nvSpPr>
      <xdr:spPr>
        <a:xfrm>
          <a:off x="59533" y="143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59533</xdr:colOff>
      <xdr:row>266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BDB0A3D9-1563-4898-B39E-05F4E9637B08}"/>
            </a:ext>
          </a:extLst>
        </xdr:cNvPr>
        <xdr:cNvSpPr txBox="1"/>
      </xdr:nvSpPr>
      <xdr:spPr>
        <a:xfrm>
          <a:off x="59533" y="65559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59533</xdr:colOff>
      <xdr:row>266</xdr:row>
      <xdr:rowOff>0</xdr:rowOff>
    </xdr:from>
    <xdr:ext cx="184731" cy="264560"/>
    <xdr:sp macro="" textlink="">
      <xdr:nvSpPr>
        <xdr:cNvPr id="186" name="CuadroTexto 1">
          <a:extLst>
            <a:ext uri="{FF2B5EF4-FFF2-40B4-BE49-F238E27FC236}">
              <a16:creationId xmlns:a16="http://schemas.microsoft.com/office/drawing/2014/main" id="{2011EFB5-CA03-43C2-A0F3-B75FED32E54C}"/>
            </a:ext>
          </a:extLst>
        </xdr:cNvPr>
        <xdr:cNvSpPr txBox="1"/>
      </xdr:nvSpPr>
      <xdr:spPr>
        <a:xfrm>
          <a:off x="59533" y="65559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59533</xdr:colOff>
      <xdr:row>263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99F98C9D-68ED-4D84-AB15-5DB037D37FCF}"/>
            </a:ext>
          </a:extLst>
        </xdr:cNvPr>
        <xdr:cNvSpPr txBox="1"/>
      </xdr:nvSpPr>
      <xdr:spPr>
        <a:xfrm>
          <a:off x="59533" y="45747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0</xdr:col>
      <xdr:colOff>59533</xdr:colOff>
      <xdr:row>263</xdr:row>
      <xdr:rowOff>0</xdr:rowOff>
    </xdr:from>
    <xdr:ext cx="184731" cy="264560"/>
    <xdr:sp macro="" textlink="">
      <xdr:nvSpPr>
        <xdr:cNvPr id="231" name="CuadroTexto 1">
          <a:extLst>
            <a:ext uri="{FF2B5EF4-FFF2-40B4-BE49-F238E27FC236}">
              <a16:creationId xmlns:a16="http://schemas.microsoft.com/office/drawing/2014/main" id="{955C9796-1098-4297-8D12-0070B949732C}"/>
            </a:ext>
          </a:extLst>
        </xdr:cNvPr>
        <xdr:cNvSpPr txBox="1"/>
      </xdr:nvSpPr>
      <xdr:spPr>
        <a:xfrm>
          <a:off x="59533" y="45747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/>
        </a:p>
      </xdr:txBody>
    </xdr:sp>
    <xdr:clientData/>
  </xdr:oneCellAnchor>
  <xdr:twoCellAnchor>
    <xdr:from>
      <xdr:col>0</xdr:col>
      <xdr:colOff>135283</xdr:colOff>
      <xdr:row>8</xdr:row>
      <xdr:rowOff>92291</xdr:rowOff>
    </xdr:from>
    <xdr:to>
      <xdr:col>3</xdr:col>
      <xdr:colOff>135283</xdr:colOff>
      <xdr:row>9</xdr:row>
      <xdr:rowOff>101363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9D1367CE-995A-4EAC-9AA8-339D8DEE1AE5}"/>
            </a:ext>
          </a:extLst>
        </xdr:cNvPr>
        <xdr:cNvSpPr/>
      </xdr:nvSpPr>
      <xdr:spPr>
        <a:xfrm>
          <a:off x="135283" y="2958074"/>
          <a:ext cx="2310848" cy="390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01</a:t>
          </a:r>
        </a:p>
        <a:p>
          <a:pPr algn="ctr"/>
          <a:endParaRPr lang="es-PE" sz="1600" b="1"/>
        </a:p>
        <a:p>
          <a:pPr algn="l"/>
          <a:endParaRPr lang="es-PE" sz="1100"/>
        </a:p>
      </xdr:txBody>
    </xdr:sp>
    <xdr:clientData/>
  </xdr:twoCellAnchor>
  <xdr:twoCellAnchor>
    <xdr:from>
      <xdr:col>2</xdr:col>
      <xdr:colOff>807358</xdr:colOff>
      <xdr:row>150</xdr:row>
      <xdr:rowOff>63500</xdr:rowOff>
    </xdr:from>
    <xdr:to>
      <xdr:col>5</xdr:col>
      <xdr:colOff>181429</xdr:colOff>
      <xdr:row>150</xdr:row>
      <xdr:rowOff>362857</xdr:rowOff>
    </xdr:to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0D5F0A64-090A-4185-AA90-14BBA8067591}"/>
            </a:ext>
          </a:extLst>
        </xdr:cNvPr>
        <xdr:cNvSpPr/>
      </xdr:nvSpPr>
      <xdr:spPr>
        <a:xfrm>
          <a:off x="2440215" y="79293357"/>
          <a:ext cx="1823357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06</a:t>
          </a:r>
          <a:endParaRPr lang="es-PE" sz="1600" b="1" baseline="0"/>
        </a:p>
        <a:p>
          <a:pPr algn="ctr"/>
          <a:r>
            <a:rPr lang="es-PE" sz="1600" b="1"/>
            <a:t> </a:t>
          </a:r>
        </a:p>
        <a:p>
          <a:pPr algn="l"/>
          <a:endParaRPr lang="es-PE" sz="1100"/>
        </a:p>
      </xdr:txBody>
    </xdr:sp>
    <xdr:clientData/>
  </xdr:twoCellAnchor>
  <xdr:twoCellAnchor>
    <xdr:from>
      <xdr:col>6</xdr:col>
      <xdr:colOff>765202</xdr:colOff>
      <xdr:row>59</xdr:row>
      <xdr:rowOff>79508</xdr:rowOff>
    </xdr:from>
    <xdr:to>
      <xdr:col>9</xdr:col>
      <xdr:colOff>765202</xdr:colOff>
      <xdr:row>60</xdr:row>
      <xdr:rowOff>161152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973E9A44-A3E9-43BE-8396-AD620536B86B}"/>
            </a:ext>
          </a:extLst>
        </xdr:cNvPr>
        <xdr:cNvSpPr/>
      </xdr:nvSpPr>
      <xdr:spPr>
        <a:xfrm>
          <a:off x="5404437" y="20160449"/>
          <a:ext cx="2319618" cy="39540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02 RH/LH</a:t>
          </a:r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l"/>
          <a:endParaRPr lang="es-PE" sz="1100"/>
        </a:p>
      </xdr:txBody>
    </xdr:sp>
    <xdr:clientData/>
  </xdr:twoCellAnchor>
  <xdr:twoCellAnchor>
    <xdr:from>
      <xdr:col>7</xdr:col>
      <xdr:colOff>278074</xdr:colOff>
      <xdr:row>87</xdr:row>
      <xdr:rowOff>108857</xdr:rowOff>
    </xdr:from>
    <xdr:to>
      <xdr:col>10</xdr:col>
      <xdr:colOff>278074</xdr:colOff>
      <xdr:row>88</xdr:row>
      <xdr:rowOff>117929</xdr:rowOff>
    </xdr:to>
    <xdr:sp macro="" textlink="">
      <xdr:nvSpPr>
        <xdr:cNvPr id="81" name="Rectángulo 80">
          <a:extLst>
            <a:ext uri="{FF2B5EF4-FFF2-40B4-BE49-F238E27FC236}">
              <a16:creationId xmlns:a16="http://schemas.microsoft.com/office/drawing/2014/main" id="{22DAAAC9-1D98-4810-988D-E86D166CCE86}"/>
            </a:ext>
          </a:extLst>
        </xdr:cNvPr>
        <xdr:cNvSpPr/>
      </xdr:nvSpPr>
      <xdr:spPr>
        <a:xfrm>
          <a:off x="5663362" y="36750799"/>
          <a:ext cx="2307981" cy="390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03 </a:t>
          </a:r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l"/>
          <a:endParaRPr lang="es-PE" sz="1100"/>
        </a:p>
      </xdr:txBody>
    </xdr:sp>
    <xdr:clientData/>
  </xdr:twoCellAnchor>
  <xdr:twoCellAnchor>
    <xdr:from>
      <xdr:col>3</xdr:col>
      <xdr:colOff>136072</xdr:colOff>
      <xdr:row>119</xdr:row>
      <xdr:rowOff>54429</xdr:rowOff>
    </xdr:from>
    <xdr:to>
      <xdr:col>6</xdr:col>
      <xdr:colOff>136073</xdr:colOff>
      <xdr:row>120</xdr:row>
      <xdr:rowOff>63501</xdr:rowOff>
    </xdr:to>
    <xdr:sp macro="" textlink="">
      <xdr:nvSpPr>
        <xdr:cNvPr id="121" name="Rectángulo 120">
          <a:extLst>
            <a:ext uri="{FF2B5EF4-FFF2-40B4-BE49-F238E27FC236}">
              <a16:creationId xmlns:a16="http://schemas.microsoft.com/office/drawing/2014/main" id="{064482F0-2188-4C50-BFF4-DE1110061313}"/>
            </a:ext>
          </a:extLst>
        </xdr:cNvPr>
        <xdr:cNvSpPr/>
      </xdr:nvSpPr>
      <xdr:spPr>
        <a:xfrm>
          <a:off x="2585358" y="59780715"/>
          <a:ext cx="2449286" cy="390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04</a:t>
          </a:r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l"/>
          <a:endParaRPr lang="es-PE" sz="1100"/>
        </a:p>
      </xdr:txBody>
    </xdr:sp>
    <xdr:clientData/>
  </xdr:twoCellAnchor>
  <xdr:twoCellAnchor>
    <xdr:from>
      <xdr:col>11</xdr:col>
      <xdr:colOff>127006</xdr:colOff>
      <xdr:row>119</xdr:row>
      <xdr:rowOff>36286</xdr:rowOff>
    </xdr:from>
    <xdr:to>
      <xdr:col>14</xdr:col>
      <xdr:colOff>127006</xdr:colOff>
      <xdr:row>120</xdr:row>
      <xdr:rowOff>45358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1CBC2553-132D-449B-B93E-1292D8600FE7}"/>
            </a:ext>
          </a:extLst>
        </xdr:cNvPr>
        <xdr:cNvSpPr/>
      </xdr:nvSpPr>
      <xdr:spPr>
        <a:xfrm>
          <a:off x="9107720" y="59762572"/>
          <a:ext cx="2449286" cy="390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05</a:t>
          </a:r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ctr"/>
          <a:endParaRPr lang="es-PE" sz="1600" b="1"/>
        </a:p>
        <a:p>
          <a:pPr algn="l"/>
          <a:endParaRPr lang="es-PE" sz="1100"/>
        </a:p>
      </xdr:txBody>
    </xdr:sp>
    <xdr:clientData/>
  </xdr:twoCellAnchor>
  <xdr:twoCellAnchor>
    <xdr:from>
      <xdr:col>10</xdr:col>
      <xdr:colOff>426357</xdr:colOff>
      <xdr:row>150</xdr:row>
      <xdr:rowOff>54428</xdr:rowOff>
    </xdr:from>
    <xdr:to>
      <xdr:col>12</xdr:col>
      <xdr:colOff>616857</xdr:colOff>
      <xdr:row>150</xdr:row>
      <xdr:rowOff>353785</xdr:rowOff>
    </xdr:to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3B46A467-7CDD-490E-969C-93D673F7AE15}"/>
            </a:ext>
          </a:extLst>
        </xdr:cNvPr>
        <xdr:cNvSpPr/>
      </xdr:nvSpPr>
      <xdr:spPr>
        <a:xfrm>
          <a:off x="8590643" y="79284285"/>
          <a:ext cx="1823357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07</a:t>
          </a:r>
          <a:endParaRPr lang="es-PE" sz="1600" b="1" baseline="0"/>
        </a:p>
        <a:p>
          <a:pPr algn="ctr"/>
          <a:r>
            <a:rPr lang="es-PE" sz="1600" b="1"/>
            <a:t> </a:t>
          </a:r>
        </a:p>
        <a:p>
          <a:pPr algn="l"/>
          <a:endParaRPr lang="es-PE" sz="1100"/>
        </a:p>
      </xdr:txBody>
    </xdr:sp>
    <xdr:clientData/>
  </xdr:twoCellAnchor>
  <xdr:twoCellAnchor>
    <xdr:from>
      <xdr:col>9</xdr:col>
      <xdr:colOff>30842</xdr:colOff>
      <xdr:row>152</xdr:row>
      <xdr:rowOff>16782</xdr:rowOff>
    </xdr:from>
    <xdr:to>
      <xdr:col>14</xdr:col>
      <xdr:colOff>49894</xdr:colOff>
      <xdr:row>157</xdr:row>
      <xdr:rowOff>43408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D159EAE9-FD0A-B97F-86FB-AD984F29555A}"/>
            </a:ext>
          </a:extLst>
        </xdr:cNvPr>
        <xdr:cNvGrpSpPr/>
      </xdr:nvGrpSpPr>
      <xdr:grpSpPr>
        <a:xfrm>
          <a:off x="7353258" y="46637327"/>
          <a:ext cx="4088825" cy="1934801"/>
          <a:chOff x="6974567" y="57919257"/>
          <a:chExt cx="3876677" cy="1931626"/>
        </a:xfrm>
      </xdr:grpSpPr>
      <xdr:sp macro="" textlink="">
        <xdr:nvSpPr>
          <xdr:cNvPr id="157" name="Rectángulo 156">
            <a:extLst>
              <a:ext uri="{FF2B5EF4-FFF2-40B4-BE49-F238E27FC236}">
                <a16:creationId xmlns:a16="http://schemas.microsoft.com/office/drawing/2014/main" id="{8260B8FB-4825-48F4-8C84-D621CE3078AD}"/>
              </a:ext>
            </a:extLst>
          </xdr:cNvPr>
          <xdr:cNvSpPr/>
        </xdr:nvSpPr>
        <xdr:spPr>
          <a:xfrm>
            <a:off x="10470243" y="59290856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7.2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pic>
        <xdr:nvPicPr>
          <xdr:cNvPr id="219" name="Imagen 218">
            <a:extLst>
              <a:ext uri="{FF2B5EF4-FFF2-40B4-BE49-F238E27FC236}">
                <a16:creationId xmlns:a16="http://schemas.microsoft.com/office/drawing/2014/main" id="{9A4BAF7E-ABF4-B31A-AB32-50ED2B5A6F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r="21084"/>
          <a:stretch/>
        </xdr:blipFill>
        <xdr:spPr>
          <a:xfrm>
            <a:off x="6974567" y="57919257"/>
            <a:ext cx="3493408" cy="1931626"/>
          </a:xfrm>
          <a:prstGeom prst="rect">
            <a:avLst/>
          </a:prstGeom>
        </xdr:spPr>
      </xdr:pic>
      <xdr:sp macro="" textlink="">
        <xdr:nvSpPr>
          <xdr:cNvPr id="220" name="Rectángulo 219">
            <a:extLst>
              <a:ext uri="{FF2B5EF4-FFF2-40B4-BE49-F238E27FC236}">
                <a16:creationId xmlns:a16="http://schemas.microsoft.com/office/drawing/2014/main" id="{32C6FD31-D10B-4D88-8821-2F745DC1137C}"/>
              </a:ext>
            </a:extLst>
          </xdr:cNvPr>
          <xdr:cNvSpPr/>
        </xdr:nvSpPr>
        <xdr:spPr>
          <a:xfrm>
            <a:off x="7898492" y="58779229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7.1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6</xdr:col>
      <xdr:colOff>592312</xdr:colOff>
      <xdr:row>185</xdr:row>
      <xdr:rowOff>52294</xdr:rowOff>
    </xdr:from>
    <xdr:to>
      <xdr:col>9</xdr:col>
      <xdr:colOff>9606</xdr:colOff>
      <xdr:row>185</xdr:row>
      <xdr:rowOff>351651</xdr:rowOff>
    </xdr:to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DA033930-C4FA-426D-A9D2-43B67E3B0828}"/>
            </a:ext>
          </a:extLst>
        </xdr:cNvPr>
        <xdr:cNvSpPr/>
      </xdr:nvSpPr>
      <xdr:spPr>
        <a:xfrm>
          <a:off x="5231547" y="67522912"/>
          <a:ext cx="1736912" cy="299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ZONA 08</a:t>
          </a:r>
          <a:endParaRPr lang="es-PE" sz="1600" b="1" baseline="0"/>
        </a:p>
        <a:p>
          <a:pPr algn="ctr"/>
          <a:r>
            <a:rPr lang="es-PE" sz="1600" b="1"/>
            <a:t> </a:t>
          </a:r>
        </a:p>
        <a:p>
          <a:pPr algn="l"/>
          <a:endParaRPr lang="es-PE" sz="1100"/>
        </a:p>
      </xdr:txBody>
    </xdr:sp>
    <xdr:clientData/>
  </xdr:twoCellAnchor>
  <xdr:twoCellAnchor>
    <xdr:from>
      <xdr:col>17</xdr:col>
      <xdr:colOff>738414</xdr:colOff>
      <xdr:row>186</xdr:row>
      <xdr:rowOff>327479</xdr:rowOff>
    </xdr:from>
    <xdr:to>
      <xdr:col>18</xdr:col>
      <xdr:colOff>281215</xdr:colOff>
      <xdr:row>187</xdr:row>
      <xdr:rowOff>182336</xdr:rowOff>
    </xdr:to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11547310-AC0E-41EF-8442-FB9F06403A1E}"/>
            </a:ext>
          </a:extLst>
        </xdr:cNvPr>
        <xdr:cNvSpPr/>
      </xdr:nvSpPr>
      <xdr:spPr>
        <a:xfrm>
          <a:off x="13854339" y="77622854"/>
          <a:ext cx="381001" cy="2358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8.4</a:t>
          </a:r>
        </a:p>
        <a:p>
          <a:pPr algn="l"/>
          <a:endParaRPr lang="es-PE" sz="1100"/>
        </a:p>
        <a:p>
          <a:pPr algn="l"/>
          <a:endParaRPr lang="es-PE" sz="1100"/>
        </a:p>
      </xdr:txBody>
    </xdr:sp>
    <xdr:clientData/>
  </xdr:twoCellAnchor>
  <xdr:twoCellAnchor>
    <xdr:from>
      <xdr:col>17</xdr:col>
      <xdr:colOff>491109</xdr:colOff>
      <xdr:row>140</xdr:row>
      <xdr:rowOff>275274</xdr:rowOff>
    </xdr:from>
    <xdr:to>
      <xdr:col>44</xdr:col>
      <xdr:colOff>640196</xdr:colOff>
      <xdr:row>150</xdr:row>
      <xdr:rowOff>5359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43A82E66-DD0C-A7B9-7C98-BB60725754AF}"/>
            </a:ext>
          </a:extLst>
        </xdr:cNvPr>
        <xdr:cNvCxnSpPr/>
      </xdr:nvCxnSpPr>
      <xdr:spPr>
        <a:xfrm>
          <a:off x="13585913" y="45746796"/>
          <a:ext cx="12705522" cy="2877476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22412</xdr:colOff>
      <xdr:row>204</xdr:row>
      <xdr:rowOff>22412</xdr:rowOff>
    </xdr:from>
    <xdr:to>
      <xdr:col>16</xdr:col>
      <xdr:colOff>728382</xdr:colOff>
      <xdr:row>204</xdr:row>
      <xdr:rowOff>302558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CEF7AA19-3515-4F0B-B6BC-48C645E7FD3B}"/>
            </a:ext>
          </a:extLst>
        </xdr:cNvPr>
        <xdr:cNvCxnSpPr/>
      </xdr:nvCxnSpPr>
      <xdr:spPr>
        <a:xfrm>
          <a:off x="22412" y="90991765"/>
          <a:ext cx="13077264" cy="280146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44823</xdr:rowOff>
    </xdr:from>
    <xdr:to>
      <xdr:col>8</xdr:col>
      <xdr:colOff>605118</xdr:colOff>
      <xdr:row>23</xdr:row>
      <xdr:rowOff>145676</xdr:rowOff>
    </xdr:to>
    <xdr:sp macro="" textlink="">
      <xdr:nvSpPr>
        <xdr:cNvPr id="187" name="Forma libre: forma 186">
          <a:extLst>
            <a:ext uri="{FF2B5EF4-FFF2-40B4-BE49-F238E27FC236}">
              <a16:creationId xmlns:a16="http://schemas.microsoft.com/office/drawing/2014/main" id="{749BC8EA-27FC-BC87-FA5F-48A89D34A33A}"/>
            </a:ext>
          </a:extLst>
        </xdr:cNvPr>
        <xdr:cNvSpPr/>
      </xdr:nvSpPr>
      <xdr:spPr>
        <a:xfrm>
          <a:off x="4639235" y="5031441"/>
          <a:ext cx="2151530" cy="1434353"/>
        </a:xfrm>
        <a:custGeom>
          <a:avLst/>
          <a:gdLst>
            <a:gd name="csX0" fmla="*/ 0 w 2151530"/>
            <a:gd name="csY0" fmla="*/ 0 h 1434353"/>
            <a:gd name="csX1" fmla="*/ 168089 w 2151530"/>
            <a:gd name="csY1" fmla="*/ 190500 h 1434353"/>
            <a:gd name="csX2" fmla="*/ 392206 w 2151530"/>
            <a:gd name="csY2" fmla="*/ 414618 h 1434353"/>
            <a:gd name="csX3" fmla="*/ 862853 w 2151530"/>
            <a:gd name="csY3" fmla="*/ 784412 h 1434353"/>
            <a:gd name="csX4" fmla="*/ 1221441 w 2151530"/>
            <a:gd name="csY4" fmla="*/ 1042147 h 1434353"/>
            <a:gd name="csX5" fmla="*/ 1524000 w 2151530"/>
            <a:gd name="csY5" fmla="*/ 1221441 h 1434353"/>
            <a:gd name="csX6" fmla="*/ 1916206 w 2151530"/>
            <a:gd name="csY6" fmla="*/ 1378324 h 1434353"/>
            <a:gd name="csX7" fmla="*/ 2151530 w 2151530"/>
            <a:gd name="csY7" fmla="*/ 1434353 h 143435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151530" h="1434353">
              <a:moveTo>
                <a:pt x="0" y="0"/>
              </a:moveTo>
              <a:lnTo>
                <a:pt x="168089" y="190500"/>
              </a:lnTo>
              <a:lnTo>
                <a:pt x="392206" y="414618"/>
              </a:lnTo>
              <a:lnTo>
                <a:pt x="862853" y="784412"/>
              </a:lnTo>
              <a:lnTo>
                <a:pt x="1221441" y="1042147"/>
              </a:lnTo>
              <a:lnTo>
                <a:pt x="1524000" y="1221441"/>
              </a:lnTo>
              <a:lnTo>
                <a:pt x="1916206" y="1378324"/>
              </a:lnTo>
              <a:lnTo>
                <a:pt x="2151530" y="1434353"/>
              </a:lnTo>
            </a:path>
          </a:pathLst>
        </a:cu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205993</xdr:colOff>
      <xdr:row>8</xdr:row>
      <xdr:rowOff>162729</xdr:rowOff>
    </xdr:from>
    <xdr:to>
      <xdr:col>10</xdr:col>
      <xdr:colOff>434593</xdr:colOff>
      <xdr:row>26</xdr:row>
      <xdr:rowOff>21430</xdr:rowOff>
    </xdr:to>
    <xdr:grpSp>
      <xdr:nvGrpSpPr>
        <xdr:cNvPr id="113" name="Grupo 112">
          <a:extLst>
            <a:ext uri="{FF2B5EF4-FFF2-40B4-BE49-F238E27FC236}">
              <a16:creationId xmlns:a16="http://schemas.microsoft.com/office/drawing/2014/main" id="{6C0071C7-BF5A-60AD-0611-7CCCFABE91C0}"/>
            </a:ext>
          </a:extLst>
        </xdr:cNvPr>
        <xdr:cNvGrpSpPr/>
      </xdr:nvGrpSpPr>
      <xdr:grpSpPr>
        <a:xfrm>
          <a:off x="1830727" y="3069009"/>
          <a:ext cx="6740236" cy="3862376"/>
          <a:chOff x="3121471" y="3045077"/>
          <a:chExt cx="6390861" cy="3859201"/>
        </a:xfrm>
      </xdr:grpSpPr>
      <xdr:grpSp>
        <xdr:nvGrpSpPr>
          <xdr:cNvPr id="82" name="Grupo 81">
            <a:extLst>
              <a:ext uri="{FF2B5EF4-FFF2-40B4-BE49-F238E27FC236}">
                <a16:creationId xmlns:a16="http://schemas.microsoft.com/office/drawing/2014/main" id="{872453CC-4BBD-2725-1F4E-D15750841A5E}"/>
              </a:ext>
            </a:extLst>
          </xdr:cNvPr>
          <xdr:cNvGrpSpPr/>
        </xdr:nvGrpSpPr>
        <xdr:grpSpPr>
          <a:xfrm>
            <a:off x="4039672" y="3045077"/>
            <a:ext cx="4937702" cy="3859201"/>
            <a:chOff x="4233582" y="3048000"/>
            <a:chExt cx="4955242" cy="3859201"/>
          </a:xfrm>
        </xdr:grpSpPr>
        <xdr:pic>
          <xdr:nvPicPr>
            <xdr:cNvPr id="38" name="Picture 1">
              <a:extLst>
                <a:ext uri="{FF2B5EF4-FFF2-40B4-BE49-F238E27FC236}">
                  <a16:creationId xmlns:a16="http://schemas.microsoft.com/office/drawing/2014/main" id="{F9646060-E720-44D9-9B48-8C8A63B6A1C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/>
            <a:srcRect l="18738" t="16544" r="19755" b="20954"/>
            <a:stretch>
              <a:fillRect/>
            </a:stretch>
          </xdr:blipFill>
          <xdr:spPr>
            <a:xfrm>
              <a:off x="4291854" y="3048000"/>
              <a:ext cx="4896970" cy="3859201"/>
            </a:xfrm>
            <a:prstGeom prst="rect">
              <a:avLst/>
            </a:prstGeom>
          </xdr:spPr>
        </xdr:pic>
        <xdr:sp macro="" textlink="">
          <xdr:nvSpPr>
            <xdr:cNvPr id="39" name="Elipse 38">
              <a:extLst>
                <a:ext uri="{FF2B5EF4-FFF2-40B4-BE49-F238E27FC236}">
                  <a16:creationId xmlns:a16="http://schemas.microsoft.com/office/drawing/2014/main" id="{F7BAE4BC-2872-7288-1430-1732D443D04D}"/>
                </a:ext>
              </a:extLst>
            </xdr:cNvPr>
            <xdr:cNvSpPr/>
          </xdr:nvSpPr>
          <xdr:spPr>
            <a:xfrm>
              <a:off x="8572500" y="4056529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1" name="Elipse 40">
              <a:extLst>
                <a:ext uri="{FF2B5EF4-FFF2-40B4-BE49-F238E27FC236}">
                  <a16:creationId xmlns:a16="http://schemas.microsoft.com/office/drawing/2014/main" id="{241E827C-871A-425F-95CD-AF743633223C}"/>
                </a:ext>
              </a:extLst>
            </xdr:cNvPr>
            <xdr:cNvSpPr/>
          </xdr:nvSpPr>
          <xdr:spPr>
            <a:xfrm>
              <a:off x="6001871" y="4354606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7" name="Elipse 46">
              <a:extLst>
                <a:ext uri="{FF2B5EF4-FFF2-40B4-BE49-F238E27FC236}">
                  <a16:creationId xmlns:a16="http://schemas.microsoft.com/office/drawing/2014/main" id="{32C27B92-5248-4FED-8E8E-4D177AE5F17F}"/>
                </a:ext>
              </a:extLst>
            </xdr:cNvPr>
            <xdr:cNvSpPr/>
          </xdr:nvSpPr>
          <xdr:spPr>
            <a:xfrm>
              <a:off x="6445624" y="4114800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57" name="Elipse 56">
              <a:extLst>
                <a:ext uri="{FF2B5EF4-FFF2-40B4-BE49-F238E27FC236}">
                  <a16:creationId xmlns:a16="http://schemas.microsoft.com/office/drawing/2014/main" id="{0B41780E-1001-4FE8-A3E6-9925FB6ADA03}"/>
                </a:ext>
              </a:extLst>
            </xdr:cNvPr>
            <xdr:cNvSpPr/>
          </xdr:nvSpPr>
          <xdr:spPr>
            <a:xfrm>
              <a:off x="4233582" y="4110317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61" name="Elipse 60">
              <a:extLst>
                <a:ext uri="{FF2B5EF4-FFF2-40B4-BE49-F238E27FC236}">
                  <a16:creationId xmlns:a16="http://schemas.microsoft.com/office/drawing/2014/main" id="{A9ADCBA2-8419-4808-B906-F45B48412ADD}"/>
                </a:ext>
              </a:extLst>
            </xdr:cNvPr>
            <xdr:cNvSpPr/>
          </xdr:nvSpPr>
          <xdr:spPr>
            <a:xfrm>
              <a:off x="4374776" y="6234952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63" name="Elipse 62">
              <a:extLst>
                <a:ext uri="{FF2B5EF4-FFF2-40B4-BE49-F238E27FC236}">
                  <a16:creationId xmlns:a16="http://schemas.microsoft.com/office/drawing/2014/main" id="{489392CF-5992-4492-B0A3-586303B4483B}"/>
                </a:ext>
              </a:extLst>
            </xdr:cNvPr>
            <xdr:cNvSpPr/>
          </xdr:nvSpPr>
          <xdr:spPr>
            <a:xfrm>
              <a:off x="7788088" y="6051176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66" name="Elipse 65">
              <a:extLst>
                <a:ext uri="{FF2B5EF4-FFF2-40B4-BE49-F238E27FC236}">
                  <a16:creationId xmlns:a16="http://schemas.microsoft.com/office/drawing/2014/main" id="{DF404580-DB33-42D0-AFD9-42CE04EBF34D}"/>
                </a:ext>
              </a:extLst>
            </xdr:cNvPr>
            <xdr:cNvSpPr/>
          </xdr:nvSpPr>
          <xdr:spPr>
            <a:xfrm>
              <a:off x="8406653" y="4988859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67" name="Elipse 66">
              <a:extLst>
                <a:ext uri="{FF2B5EF4-FFF2-40B4-BE49-F238E27FC236}">
                  <a16:creationId xmlns:a16="http://schemas.microsoft.com/office/drawing/2014/main" id="{1E4E6501-2937-4FA4-BD82-F68A39B7D040}"/>
                </a:ext>
              </a:extLst>
            </xdr:cNvPr>
            <xdr:cNvSpPr/>
          </xdr:nvSpPr>
          <xdr:spPr>
            <a:xfrm>
              <a:off x="8630771" y="4630271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Elipse 76">
              <a:extLst>
                <a:ext uri="{FF2B5EF4-FFF2-40B4-BE49-F238E27FC236}">
                  <a16:creationId xmlns:a16="http://schemas.microsoft.com/office/drawing/2014/main" id="{9B51A641-4879-4F37-B8C5-9A2942C68EF3}"/>
                </a:ext>
              </a:extLst>
            </xdr:cNvPr>
            <xdr:cNvSpPr/>
          </xdr:nvSpPr>
          <xdr:spPr>
            <a:xfrm>
              <a:off x="5432612" y="4715436"/>
              <a:ext cx="470647" cy="504265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  <xdr:sp macro="" textlink="">
        <xdr:nvSpPr>
          <xdr:cNvPr id="97" name="Rectángulo 96">
            <a:extLst>
              <a:ext uri="{FF2B5EF4-FFF2-40B4-BE49-F238E27FC236}">
                <a16:creationId xmlns:a16="http://schemas.microsoft.com/office/drawing/2014/main" id="{8E3C4C41-CB70-461B-8223-32121B7DEC56}"/>
              </a:ext>
            </a:extLst>
          </xdr:cNvPr>
          <xdr:cNvSpPr/>
        </xdr:nvSpPr>
        <xdr:spPr>
          <a:xfrm>
            <a:off x="9100639" y="3930342"/>
            <a:ext cx="411693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1.7</a:t>
            </a:r>
          </a:p>
          <a:p>
            <a:pPr algn="l"/>
            <a:endParaRPr lang="es-PE" sz="1100"/>
          </a:p>
        </xdr:txBody>
      </xdr:sp>
      <xdr:sp macro="" textlink="">
        <xdr:nvSpPr>
          <xdr:cNvPr id="98" name="Rectángulo 97">
            <a:extLst>
              <a:ext uri="{FF2B5EF4-FFF2-40B4-BE49-F238E27FC236}">
                <a16:creationId xmlns:a16="http://schemas.microsoft.com/office/drawing/2014/main" id="{9CE8971A-D729-48AA-96C5-D63E0BF1FF50}"/>
              </a:ext>
            </a:extLst>
          </xdr:cNvPr>
          <xdr:cNvSpPr/>
        </xdr:nvSpPr>
        <xdr:spPr>
          <a:xfrm>
            <a:off x="5757290" y="4374095"/>
            <a:ext cx="411694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1.2</a:t>
            </a:r>
          </a:p>
          <a:p>
            <a:pPr algn="l"/>
            <a:endParaRPr lang="es-PE" sz="1100"/>
          </a:p>
        </xdr:txBody>
      </xdr:sp>
      <xdr:sp macro="" textlink="">
        <xdr:nvSpPr>
          <xdr:cNvPr id="99" name="Rectángulo 98">
            <a:extLst>
              <a:ext uri="{FF2B5EF4-FFF2-40B4-BE49-F238E27FC236}">
                <a16:creationId xmlns:a16="http://schemas.microsoft.com/office/drawing/2014/main" id="{0956BE1C-8B05-4637-A16F-6A8F38DFE200}"/>
              </a:ext>
            </a:extLst>
          </xdr:cNvPr>
          <xdr:cNvSpPr/>
        </xdr:nvSpPr>
        <xdr:spPr>
          <a:xfrm>
            <a:off x="5217849" y="4705789"/>
            <a:ext cx="411693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1.1</a:t>
            </a:r>
          </a:p>
          <a:p>
            <a:pPr algn="l"/>
            <a:endParaRPr lang="es-PE" sz="1100"/>
          </a:p>
        </xdr:txBody>
      </xdr:sp>
      <xdr:sp macro="" textlink="">
        <xdr:nvSpPr>
          <xdr:cNvPr id="100" name="Rectángulo 99">
            <a:extLst>
              <a:ext uri="{FF2B5EF4-FFF2-40B4-BE49-F238E27FC236}">
                <a16:creationId xmlns:a16="http://schemas.microsoft.com/office/drawing/2014/main" id="{3D75A7CD-23C2-44A4-AED4-7376B383B128}"/>
              </a:ext>
            </a:extLst>
          </xdr:cNvPr>
          <xdr:cNvSpPr/>
        </xdr:nvSpPr>
        <xdr:spPr>
          <a:xfrm>
            <a:off x="9098397" y="4488395"/>
            <a:ext cx="411693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1.6</a:t>
            </a:r>
          </a:p>
          <a:p>
            <a:pPr algn="l"/>
            <a:endParaRPr lang="es-PE" sz="1100"/>
          </a:p>
        </xdr:txBody>
      </xdr:sp>
      <xdr:sp macro="" textlink="">
        <xdr:nvSpPr>
          <xdr:cNvPr id="103" name="Rectángulo 102">
            <a:extLst>
              <a:ext uri="{FF2B5EF4-FFF2-40B4-BE49-F238E27FC236}">
                <a16:creationId xmlns:a16="http://schemas.microsoft.com/office/drawing/2014/main" id="{13A80E16-22A4-4C6F-82EB-5843F392492F}"/>
              </a:ext>
            </a:extLst>
          </xdr:cNvPr>
          <xdr:cNvSpPr/>
        </xdr:nvSpPr>
        <xdr:spPr>
          <a:xfrm>
            <a:off x="9060297" y="4965765"/>
            <a:ext cx="411693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1.5</a:t>
            </a:r>
          </a:p>
          <a:p>
            <a:pPr algn="l"/>
            <a:endParaRPr lang="es-PE" sz="1100"/>
          </a:p>
        </xdr:txBody>
      </xdr:sp>
      <xdr:sp macro="" textlink="">
        <xdr:nvSpPr>
          <xdr:cNvPr id="138" name="Rectángulo 137">
            <a:extLst>
              <a:ext uri="{FF2B5EF4-FFF2-40B4-BE49-F238E27FC236}">
                <a16:creationId xmlns:a16="http://schemas.microsoft.com/office/drawing/2014/main" id="{32F3E6E0-7F94-4A1A-86AB-1FA0C4909699}"/>
              </a:ext>
            </a:extLst>
          </xdr:cNvPr>
          <xdr:cNvSpPr/>
        </xdr:nvSpPr>
        <xdr:spPr>
          <a:xfrm>
            <a:off x="8072620" y="6294783"/>
            <a:ext cx="411694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1.9</a:t>
            </a:r>
          </a:p>
          <a:p>
            <a:pPr algn="l"/>
            <a:endParaRPr lang="es-PE" sz="1100"/>
          </a:p>
        </xdr:txBody>
      </xdr:sp>
      <xdr:sp macro="" textlink="">
        <xdr:nvSpPr>
          <xdr:cNvPr id="140" name="Rectángulo 139">
            <a:extLst>
              <a:ext uri="{FF2B5EF4-FFF2-40B4-BE49-F238E27FC236}">
                <a16:creationId xmlns:a16="http://schemas.microsoft.com/office/drawing/2014/main" id="{1A2DDFEA-FABB-4D98-B2D1-973D39E13033}"/>
              </a:ext>
            </a:extLst>
          </xdr:cNvPr>
          <xdr:cNvSpPr/>
        </xdr:nvSpPr>
        <xdr:spPr>
          <a:xfrm>
            <a:off x="3121471" y="5595536"/>
            <a:ext cx="414617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1.4</a:t>
            </a:r>
          </a:p>
          <a:p>
            <a:pPr algn="l"/>
            <a:endParaRPr lang="es-PE" sz="1100"/>
          </a:p>
        </xdr:txBody>
      </xdr:sp>
      <xdr:sp macro="" textlink="">
        <xdr:nvSpPr>
          <xdr:cNvPr id="143" name="Rectángulo 142">
            <a:extLst>
              <a:ext uri="{FF2B5EF4-FFF2-40B4-BE49-F238E27FC236}">
                <a16:creationId xmlns:a16="http://schemas.microsoft.com/office/drawing/2014/main" id="{38F8D5CE-DAB8-42CD-860D-E79B13202BEF}"/>
              </a:ext>
            </a:extLst>
          </xdr:cNvPr>
          <xdr:cNvSpPr/>
        </xdr:nvSpPr>
        <xdr:spPr>
          <a:xfrm>
            <a:off x="4234655" y="3282642"/>
            <a:ext cx="411694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1.8</a:t>
            </a:r>
          </a:p>
          <a:p>
            <a:pPr algn="l"/>
            <a:endParaRPr lang="es-PE" sz="1100"/>
          </a:p>
        </xdr:txBody>
      </xdr:sp>
      <xdr:cxnSp macro="">
        <xdr:nvCxnSpPr>
          <xdr:cNvPr id="146" name="Conector: angular 145">
            <a:extLst>
              <a:ext uri="{FF2B5EF4-FFF2-40B4-BE49-F238E27FC236}">
                <a16:creationId xmlns:a16="http://schemas.microsoft.com/office/drawing/2014/main" id="{31F2E7EC-FC2F-4387-91AD-2151CFA1D11A}"/>
              </a:ext>
            </a:extLst>
          </xdr:cNvPr>
          <xdr:cNvCxnSpPr/>
        </xdr:nvCxnSpPr>
        <xdr:spPr>
          <a:xfrm rot="10800000">
            <a:off x="3529365" y="5723284"/>
            <a:ext cx="915960" cy="291355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Conector: angular 155">
            <a:extLst>
              <a:ext uri="{FF2B5EF4-FFF2-40B4-BE49-F238E27FC236}">
                <a16:creationId xmlns:a16="http://schemas.microsoft.com/office/drawing/2014/main" id="{A535D213-0964-4652-901F-0BBBF7C3264B}"/>
              </a:ext>
            </a:extLst>
          </xdr:cNvPr>
          <xdr:cNvCxnSpPr/>
        </xdr:nvCxnSpPr>
        <xdr:spPr>
          <a:xfrm flipV="1">
            <a:off x="8251915" y="4602694"/>
            <a:ext cx="848724" cy="168092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" name="Conector: angular 162">
            <a:extLst>
              <a:ext uri="{FF2B5EF4-FFF2-40B4-BE49-F238E27FC236}">
                <a16:creationId xmlns:a16="http://schemas.microsoft.com/office/drawing/2014/main" id="{8F6BA4D6-1DCE-4475-AD93-3530B0094056}"/>
              </a:ext>
            </a:extLst>
          </xdr:cNvPr>
          <xdr:cNvCxnSpPr/>
        </xdr:nvCxnSpPr>
        <xdr:spPr>
          <a:xfrm rot="16200000" flipV="1">
            <a:off x="5363962" y="5011711"/>
            <a:ext cx="320492" cy="219636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Conector: angular 163">
            <a:extLst>
              <a:ext uri="{FF2B5EF4-FFF2-40B4-BE49-F238E27FC236}">
                <a16:creationId xmlns:a16="http://schemas.microsoft.com/office/drawing/2014/main" id="{8800022D-97F6-4405-911E-9B9EF9CA8F3A}"/>
              </a:ext>
            </a:extLst>
          </xdr:cNvPr>
          <xdr:cNvCxnSpPr/>
        </xdr:nvCxnSpPr>
        <xdr:spPr>
          <a:xfrm>
            <a:off x="7472666" y="5904822"/>
            <a:ext cx="599954" cy="513225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Conector: angular 164">
            <a:extLst>
              <a:ext uri="{FF2B5EF4-FFF2-40B4-BE49-F238E27FC236}">
                <a16:creationId xmlns:a16="http://schemas.microsoft.com/office/drawing/2014/main" id="{9AB5905F-B4A2-4F0C-9AF7-BBE0098B5D21}"/>
              </a:ext>
            </a:extLst>
          </xdr:cNvPr>
          <xdr:cNvCxnSpPr/>
        </xdr:nvCxnSpPr>
        <xdr:spPr>
          <a:xfrm rot="16200000" flipV="1">
            <a:off x="4320597" y="3640452"/>
            <a:ext cx="558056" cy="331012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Conector: angular 168">
            <a:extLst>
              <a:ext uri="{FF2B5EF4-FFF2-40B4-BE49-F238E27FC236}">
                <a16:creationId xmlns:a16="http://schemas.microsoft.com/office/drawing/2014/main" id="{5644E1E6-5CEE-450F-AAE6-3FF1BE6904BA}"/>
              </a:ext>
            </a:extLst>
          </xdr:cNvPr>
          <xdr:cNvCxnSpPr/>
        </xdr:nvCxnSpPr>
        <xdr:spPr>
          <a:xfrm flipV="1">
            <a:off x="8135374" y="5084547"/>
            <a:ext cx="909235" cy="152404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Conector: angular 170">
            <a:extLst>
              <a:ext uri="{FF2B5EF4-FFF2-40B4-BE49-F238E27FC236}">
                <a16:creationId xmlns:a16="http://schemas.microsoft.com/office/drawing/2014/main" id="{114D068F-57BC-4126-9D75-BF63A07F2C85}"/>
              </a:ext>
            </a:extLst>
          </xdr:cNvPr>
          <xdr:cNvCxnSpPr/>
        </xdr:nvCxnSpPr>
        <xdr:spPr>
          <a:xfrm rot="16200000" flipV="1">
            <a:off x="6436804" y="4350564"/>
            <a:ext cx="248775" cy="237565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Conector: angular 171">
            <a:extLst>
              <a:ext uri="{FF2B5EF4-FFF2-40B4-BE49-F238E27FC236}">
                <a16:creationId xmlns:a16="http://schemas.microsoft.com/office/drawing/2014/main" id="{020759EE-1CC2-426E-B923-AA5D2520B4AA}"/>
              </a:ext>
            </a:extLst>
          </xdr:cNvPr>
          <xdr:cNvCxnSpPr/>
        </xdr:nvCxnSpPr>
        <xdr:spPr>
          <a:xfrm rot="16200000" flipV="1">
            <a:off x="5956413" y="4654584"/>
            <a:ext cx="277909" cy="241365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Conector: angular 179">
            <a:extLst>
              <a:ext uri="{FF2B5EF4-FFF2-40B4-BE49-F238E27FC236}">
                <a16:creationId xmlns:a16="http://schemas.microsoft.com/office/drawing/2014/main" id="{A9263A75-23B7-4157-A1B5-9E0A34676F21}"/>
              </a:ext>
            </a:extLst>
          </xdr:cNvPr>
          <xdr:cNvCxnSpPr/>
        </xdr:nvCxnSpPr>
        <xdr:spPr>
          <a:xfrm flipV="1">
            <a:off x="8341562" y="4042400"/>
            <a:ext cx="759076" cy="224122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4" name="Rectángulo 183">
            <a:extLst>
              <a:ext uri="{FF2B5EF4-FFF2-40B4-BE49-F238E27FC236}">
                <a16:creationId xmlns:a16="http://schemas.microsoft.com/office/drawing/2014/main" id="{8D6A4B10-CCEA-41FC-A28C-1EE835746CD2}"/>
              </a:ext>
            </a:extLst>
          </xdr:cNvPr>
          <xdr:cNvSpPr/>
        </xdr:nvSpPr>
        <xdr:spPr>
          <a:xfrm>
            <a:off x="6236220" y="4093948"/>
            <a:ext cx="414617" cy="23532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1.3</a:t>
            </a:r>
          </a:p>
          <a:p>
            <a:pPr algn="l"/>
            <a:endParaRPr lang="es-PE" sz="1100"/>
          </a:p>
        </xdr:txBody>
      </xdr:sp>
      <xdr:cxnSp macro="">
        <xdr:nvCxnSpPr>
          <xdr:cNvPr id="188" name="Conector: angular 187">
            <a:extLst>
              <a:ext uri="{FF2B5EF4-FFF2-40B4-BE49-F238E27FC236}">
                <a16:creationId xmlns:a16="http://schemas.microsoft.com/office/drawing/2014/main" id="{B9062ED1-BFBA-4743-96E5-AAE50A255B4C}"/>
              </a:ext>
            </a:extLst>
          </xdr:cNvPr>
          <xdr:cNvCxnSpPr/>
        </xdr:nvCxnSpPr>
        <xdr:spPr>
          <a:xfrm rot="10800000">
            <a:off x="3820718" y="5185401"/>
            <a:ext cx="1166289" cy="233087"/>
          </a:xfrm>
          <a:prstGeom prst="bentConnector3">
            <a:avLst/>
          </a:prstGeom>
          <a:ln w="19050"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91" name="Rectángulo 190">
            <a:extLst>
              <a:ext uri="{FF2B5EF4-FFF2-40B4-BE49-F238E27FC236}">
                <a16:creationId xmlns:a16="http://schemas.microsoft.com/office/drawing/2014/main" id="{299088D4-4184-4ECE-9D3B-4E5F1EA1F8AA}"/>
              </a:ext>
            </a:extLst>
          </xdr:cNvPr>
          <xdr:cNvSpPr/>
        </xdr:nvSpPr>
        <xdr:spPr>
          <a:xfrm>
            <a:off x="3327660" y="5050930"/>
            <a:ext cx="493058" cy="25773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1.10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0</xdr:col>
      <xdr:colOff>179294</xdr:colOff>
      <xdr:row>60</xdr:row>
      <xdr:rowOff>52605</xdr:rowOff>
    </xdr:from>
    <xdr:to>
      <xdr:col>8</xdr:col>
      <xdr:colOff>80921</xdr:colOff>
      <xdr:row>67</xdr:row>
      <xdr:rowOff>33609</xdr:rowOff>
    </xdr:to>
    <xdr:grpSp>
      <xdr:nvGrpSpPr>
        <xdr:cNvPr id="93" name="Grupo 92">
          <a:extLst>
            <a:ext uri="{FF2B5EF4-FFF2-40B4-BE49-F238E27FC236}">
              <a16:creationId xmlns:a16="http://schemas.microsoft.com/office/drawing/2014/main" id="{6D813598-9F96-8A1F-1511-ABD3A213DA67}"/>
            </a:ext>
          </a:extLst>
        </xdr:cNvPr>
        <xdr:cNvGrpSpPr/>
      </xdr:nvGrpSpPr>
      <xdr:grpSpPr>
        <a:xfrm>
          <a:off x="182469" y="16951975"/>
          <a:ext cx="6413263" cy="2163095"/>
          <a:chOff x="112058" y="21265349"/>
          <a:chExt cx="6087274" cy="2177357"/>
        </a:xfrm>
      </xdr:grpSpPr>
      <xdr:pic>
        <xdr:nvPicPr>
          <xdr:cNvPr id="192" name="Imagen 191" descr="Caja HE - 794 AC Caja HE | Cat | Caterpillar">
            <a:extLst>
              <a:ext uri="{FF2B5EF4-FFF2-40B4-BE49-F238E27FC236}">
                <a16:creationId xmlns:a16="http://schemas.microsoft.com/office/drawing/2014/main" id="{B0F1D29C-14D7-97D2-E6A9-6B79E47D9E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034" t="29475" r="8824" b="29007"/>
          <a:stretch>
            <a:fillRect/>
          </a:stretch>
        </xdr:blipFill>
        <xdr:spPr bwMode="auto">
          <a:xfrm>
            <a:off x="112058" y="21403235"/>
            <a:ext cx="6087274" cy="2039471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199" name="Conector: angular 198">
            <a:extLst>
              <a:ext uri="{FF2B5EF4-FFF2-40B4-BE49-F238E27FC236}">
                <a16:creationId xmlns:a16="http://schemas.microsoft.com/office/drawing/2014/main" id="{E5904A6D-8794-40C4-A0DF-F8C0041F609C}"/>
              </a:ext>
            </a:extLst>
          </xdr:cNvPr>
          <xdr:cNvCxnSpPr/>
        </xdr:nvCxnSpPr>
        <xdr:spPr>
          <a:xfrm rot="5400000" flipH="1" flipV="1">
            <a:off x="2493306" y="21655370"/>
            <a:ext cx="414622" cy="224118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" name="Conector: angular 199">
            <a:extLst>
              <a:ext uri="{FF2B5EF4-FFF2-40B4-BE49-F238E27FC236}">
                <a16:creationId xmlns:a16="http://schemas.microsoft.com/office/drawing/2014/main" id="{62570164-E308-4DB8-AFE3-8C3BD617CCE4}"/>
              </a:ext>
            </a:extLst>
          </xdr:cNvPr>
          <xdr:cNvCxnSpPr/>
        </xdr:nvCxnSpPr>
        <xdr:spPr>
          <a:xfrm>
            <a:off x="3402105" y="22552963"/>
            <a:ext cx="1360395" cy="239802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4" name="Rectángulo 213">
            <a:extLst>
              <a:ext uri="{FF2B5EF4-FFF2-40B4-BE49-F238E27FC236}">
                <a16:creationId xmlns:a16="http://schemas.microsoft.com/office/drawing/2014/main" id="{B3086B99-C597-4CE8-AD71-F089A342BAFD}"/>
              </a:ext>
            </a:extLst>
          </xdr:cNvPr>
          <xdr:cNvSpPr/>
        </xdr:nvSpPr>
        <xdr:spPr>
          <a:xfrm>
            <a:off x="2636369" y="21265349"/>
            <a:ext cx="384735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2.2</a:t>
            </a:r>
          </a:p>
          <a:p>
            <a:pPr algn="l"/>
            <a:endParaRPr lang="es-PE" sz="1100"/>
          </a:p>
        </xdr:txBody>
      </xdr:sp>
      <xdr:sp macro="" textlink="">
        <xdr:nvSpPr>
          <xdr:cNvPr id="216" name="Rectángulo 215">
            <a:extLst>
              <a:ext uri="{FF2B5EF4-FFF2-40B4-BE49-F238E27FC236}">
                <a16:creationId xmlns:a16="http://schemas.microsoft.com/office/drawing/2014/main" id="{632E8329-8DFC-49B5-9F7C-905AFA9E541F}"/>
              </a:ext>
            </a:extLst>
          </xdr:cNvPr>
          <xdr:cNvSpPr/>
        </xdr:nvSpPr>
        <xdr:spPr>
          <a:xfrm>
            <a:off x="4778934" y="22679532"/>
            <a:ext cx="384735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2.1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8</xdr:col>
      <xdr:colOff>563966</xdr:colOff>
      <xdr:row>60</xdr:row>
      <xdr:rowOff>56021</xdr:rowOff>
    </xdr:from>
    <xdr:to>
      <xdr:col>16</xdr:col>
      <xdr:colOff>622259</xdr:colOff>
      <xdr:row>67</xdr:row>
      <xdr:rowOff>89638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A5E46B7A-2DC5-B908-6A4E-FDAE0AC95EF5}"/>
            </a:ext>
          </a:extLst>
        </xdr:cNvPr>
        <xdr:cNvGrpSpPr/>
      </xdr:nvGrpSpPr>
      <xdr:grpSpPr>
        <a:xfrm>
          <a:off x="7072427" y="16958566"/>
          <a:ext cx="6569930" cy="2212533"/>
          <a:chOff x="6805643" y="21268765"/>
          <a:chExt cx="6243940" cy="2229970"/>
        </a:xfrm>
      </xdr:grpSpPr>
      <xdr:pic>
        <xdr:nvPicPr>
          <xdr:cNvPr id="193" name="Imagen 192" descr="Caja HE - 794 AC Caja HE | Cat | Caterpillar">
            <a:extLst>
              <a:ext uri="{FF2B5EF4-FFF2-40B4-BE49-F238E27FC236}">
                <a16:creationId xmlns:a16="http://schemas.microsoft.com/office/drawing/2014/main" id="{D2E7C2F3-C5E2-422C-8C35-B3C026E82B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034" t="29475" r="8824" b="29007"/>
          <a:stretch>
            <a:fillRect/>
          </a:stretch>
        </xdr:blipFill>
        <xdr:spPr bwMode="auto">
          <a:xfrm flipH="1">
            <a:off x="6805643" y="21392030"/>
            <a:ext cx="6243940" cy="2106705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197" name="Conector: angular 196">
            <a:extLst>
              <a:ext uri="{FF2B5EF4-FFF2-40B4-BE49-F238E27FC236}">
                <a16:creationId xmlns:a16="http://schemas.microsoft.com/office/drawing/2014/main" id="{B4B6C237-DA81-437A-AD18-42A2E8B35EF6}"/>
              </a:ext>
            </a:extLst>
          </xdr:cNvPr>
          <xdr:cNvCxnSpPr/>
        </xdr:nvCxnSpPr>
        <xdr:spPr>
          <a:xfrm rot="10800000" flipV="1">
            <a:off x="8169089" y="22532793"/>
            <a:ext cx="1398493" cy="215148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8" name="Rectángulo 217">
            <a:extLst>
              <a:ext uri="{FF2B5EF4-FFF2-40B4-BE49-F238E27FC236}">
                <a16:creationId xmlns:a16="http://schemas.microsoft.com/office/drawing/2014/main" id="{4C22205C-A791-4EF6-8FBF-8EA5534AA74A}"/>
              </a:ext>
            </a:extLst>
          </xdr:cNvPr>
          <xdr:cNvSpPr/>
        </xdr:nvSpPr>
        <xdr:spPr>
          <a:xfrm>
            <a:off x="7784352" y="22592126"/>
            <a:ext cx="384735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2.3</a:t>
            </a:r>
          </a:p>
          <a:p>
            <a:pPr algn="l"/>
            <a:endParaRPr lang="es-PE" sz="1100"/>
          </a:p>
        </xdr:txBody>
      </xdr:sp>
      <xdr:cxnSp macro="">
        <xdr:nvCxnSpPr>
          <xdr:cNvPr id="225" name="Conector: angular 224">
            <a:extLst>
              <a:ext uri="{FF2B5EF4-FFF2-40B4-BE49-F238E27FC236}">
                <a16:creationId xmlns:a16="http://schemas.microsoft.com/office/drawing/2014/main" id="{437AAB8E-121B-4C1A-8D72-EBCD0D41E215}"/>
              </a:ext>
            </a:extLst>
          </xdr:cNvPr>
          <xdr:cNvCxnSpPr/>
        </xdr:nvCxnSpPr>
        <xdr:spPr>
          <a:xfrm rot="5400000" flipH="1" flipV="1">
            <a:off x="10254097" y="21650481"/>
            <a:ext cx="392206" cy="211481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28" name="Rectángulo 227">
            <a:extLst>
              <a:ext uri="{FF2B5EF4-FFF2-40B4-BE49-F238E27FC236}">
                <a16:creationId xmlns:a16="http://schemas.microsoft.com/office/drawing/2014/main" id="{C8AB04B3-EB5C-476D-8C89-779DA26DEF88}"/>
              </a:ext>
            </a:extLst>
          </xdr:cNvPr>
          <xdr:cNvSpPr/>
        </xdr:nvSpPr>
        <xdr:spPr>
          <a:xfrm>
            <a:off x="10365442" y="21268765"/>
            <a:ext cx="384735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2.4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10</xdr:col>
      <xdr:colOff>402982</xdr:colOff>
      <xdr:row>87</xdr:row>
      <xdr:rowOff>102567</xdr:rowOff>
    </xdr:from>
    <xdr:to>
      <xdr:col>15</xdr:col>
      <xdr:colOff>73269</xdr:colOff>
      <xdr:row>94</xdr:row>
      <xdr:rowOff>0</xdr:rowOff>
    </xdr:to>
    <xdr:grpSp>
      <xdr:nvGrpSpPr>
        <xdr:cNvPr id="260" name="Grupo 259">
          <a:extLst>
            <a:ext uri="{FF2B5EF4-FFF2-40B4-BE49-F238E27FC236}">
              <a16:creationId xmlns:a16="http://schemas.microsoft.com/office/drawing/2014/main" id="{A0E9FAB6-1977-2C38-032F-2792D6AD43A0}"/>
            </a:ext>
          </a:extLst>
        </xdr:cNvPr>
        <xdr:cNvGrpSpPr/>
      </xdr:nvGrpSpPr>
      <xdr:grpSpPr>
        <a:xfrm>
          <a:off x="8542527" y="25251742"/>
          <a:ext cx="3740060" cy="2561258"/>
          <a:chOff x="8096251" y="37103530"/>
          <a:chExt cx="3516922" cy="2916130"/>
        </a:xfrm>
      </xdr:grpSpPr>
      <xdr:grpSp>
        <xdr:nvGrpSpPr>
          <xdr:cNvPr id="259" name="Grupo 258">
            <a:extLst>
              <a:ext uri="{FF2B5EF4-FFF2-40B4-BE49-F238E27FC236}">
                <a16:creationId xmlns:a16="http://schemas.microsoft.com/office/drawing/2014/main" id="{320F0BB9-CA36-BE05-1B0B-3DAF15CC0C56}"/>
              </a:ext>
            </a:extLst>
          </xdr:cNvPr>
          <xdr:cNvGrpSpPr/>
        </xdr:nvGrpSpPr>
        <xdr:grpSpPr>
          <a:xfrm>
            <a:off x="8096251" y="37103530"/>
            <a:ext cx="3516922" cy="2916130"/>
            <a:chOff x="8096251" y="37103530"/>
            <a:chExt cx="3516922" cy="2916130"/>
          </a:xfrm>
        </xdr:grpSpPr>
        <xdr:pic>
          <xdr:nvPicPr>
            <xdr:cNvPr id="241" name="Imagen 240">
              <a:extLst>
                <a:ext uri="{FF2B5EF4-FFF2-40B4-BE49-F238E27FC236}">
                  <a16:creationId xmlns:a16="http://schemas.microsoft.com/office/drawing/2014/main" id="{31F763EC-A699-0DEE-22D2-376BF954359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0"/>
            <a:srcRect l="6808" t="2348" r="2851" b="8627"/>
            <a:stretch>
              <a:fillRect/>
            </a:stretch>
          </xdr:blipFill>
          <xdr:spPr>
            <a:xfrm>
              <a:off x="8096251" y="37103530"/>
              <a:ext cx="3414346" cy="2630367"/>
            </a:xfrm>
            <a:prstGeom prst="rect">
              <a:avLst/>
            </a:prstGeom>
          </xdr:spPr>
        </xdr:pic>
        <xdr:sp macro="" textlink="">
          <xdr:nvSpPr>
            <xdr:cNvPr id="257" name="Forma libre: forma 256">
              <a:extLst>
                <a:ext uri="{FF2B5EF4-FFF2-40B4-BE49-F238E27FC236}">
                  <a16:creationId xmlns:a16="http://schemas.microsoft.com/office/drawing/2014/main" id="{7F4482C3-E4F9-5B41-BEC7-AE78B16594EA}"/>
                </a:ext>
              </a:extLst>
            </xdr:cNvPr>
            <xdr:cNvSpPr/>
          </xdr:nvSpPr>
          <xdr:spPr>
            <a:xfrm>
              <a:off x="9451731" y="37894852"/>
              <a:ext cx="2161442" cy="2124808"/>
            </a:xfrm>
            <a:custGeom>
              <a:avLst/>
              <a:gdLst>
                <a:gd name="csX0" fmla="*/ 703384 w 2161442"/>
                <a:gd name="csY0" fmla="*/ 805962 h 2124808"/>
                <a:gd name="csX1" fmla="*/ 959827 w 2161442"/>
                <a:gd name="csY1" fmla="*/ 586154 h 2124808"/>
                <a:gd name="csX2" fmla="*/ 1150327 w 2161442"/>
                <a:gd name="csY2" fmla="*/ 439616 h 2124808"/>
                <a:gd name="csX3" fmla="*/ 1392115 w 2161442"/>
                <a:gd name="csY3" fmla="*/ 249116 h 2124808"/>
                <a:gd name="csX4" fmla="*/ 1685192 w 2161442"/>
                <a:gd name="csY4" fmla="*/ 73269 h 2124808"/>
                <a:gd name="csX5" fmla="*/ 1729154 w 2161442"/>
                <a:gd name="csY5" fmla="*/ 29308 h 2124808"/>
                <a:gd name="csX6" fmla="*/ 1861038 w 2161442"/>
                <a:gd name="csY6" fmla="*/ 95250 h 2124808"/>
                <a:gd name="csX7" fmla="*/ 1905000 w 2161442"/>
                <a:gd name="csY7" fmla="*/ 36635 h 2124808"/>
                <a:gd name="csX8" fmla="*/ 2000250 w 2161442"/>
                <a:gd name="csY8" fmla="*/ 0 h 2124808"/>
                <a:gd name="csX9" fmla="*/ 2095500 w 2161442"/>
                <a:gd name="csY9" fmla="*/ 205154 h 2124808"/>
                <a:gd name="csX10" fmla="*/ 2161442 w 2161442"/>
                <a:gd name="csY10" fmla="*/ 219808 h 2124808"/>
                <a:gd name="csX11" fmla="*/ 2102827 w 2161442"/>
                <a:gd name="csY11" fmla="*/ 637442 h 2124808"/>
                <a:gd name="csX12" fmla="*/ 205154 w 2161442"/>
                <a:gd name="csY12" fmla="*/ 2124808 h 2124808"/>
                <a:gd name="csX13" fmla="*/ 65942 w 2161442"/>
                <a:gd name="csY13" fmla="*/ 2014904 h 2124808"/>
                <a:gd name="csX14" fmla="*/ 0 w 2161442"/>
                <a:gd name="csY14" fmla="*/ 1817077 h 2124808"/>
                <a:gd name="csX15" fmla="*/ 58615 w 2161442"/>
                <a:gd name="csY15" fmla="*/ 1743808 h 2124808"/>
                <a:gd name="csX16" fmla="*/ 7327 w 2161442"/>
                <a:gd name="csY16" fmla="*/ 1626577 h 2124808"/>
                <a:gd name="csX17" fmla="*/ 65942 w 2161442"/>
                <a:gd name="csY17" fmla="*/ 1567962 h 2124808"/>
                <a:gd name="csX18" fmla="*/ 146538 w 2161442"/>
                <a:gd name="csY18" fmla="*/ 1414096 h 2124808"/>
                <a:gd name="csX19" fmla="*/ 256442 w 2161442"/>
                <a:gd name="csY19" fmla="*/ 1267558 h 2124808"/>
                <a:gd name="csX20" fmla="*/ 373673 w 2161442"/>
                <a:gd name="csY20" fmla="*/ 1135673 h 2124808"/>
                <a:gd name="csX21" fmla="*/ 476250 w 2161442"/>
                <a:gd name="csY21" fmla="*/ 1025769 h 2124808"/>
                <a:gd name="csX22" fmla="*/ 600807 w 2161442"/>
                <a:gd name="csY22" fmla="*/ 908539 h 2124808"/>
                <a:gd name="csX23" fmla="*/ 703384 w 2161442"/>
                <a:gd name="csY23" fmla="*/ 805962 h 2124808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</a:cxnLst>
              <a:rect l="l" t="t" r="r" b="b"/>
              <a:pathLst>
                <a:path w="2161442" h="2124808">
                  <a:moveTo>
                    <a:pt x="703384" y="805962"/>
                  </a:moveTo>
                  <a:lnTo>
                    <a:pt x="959827" y="586154"/>
                  </a:lnTo>
                  <a:lnTo>
                    <a:pt x="1150327" y="439616"/>
                  </a:lnTo>
                  <a:lnTo>
                    <a:pt x="1392115" y="249116"/>
                  </a:lnTo>
                  <a:lnTo>
                    <a:pt x="1685192" y="73269"/>
                  </a:lnTo>
                  <a:lnTo>
                    <a:pt x="1729154" y="29308"/>
                  </a:lnTo>
                  <a:lnTo>
                    <a:pt x="1861038" y="95250"/>
                  </a:lnTo>
                  <a:lnTo>
                    <a:pt x="1905000" y="36635"/>
                  </a:lnTo>
                  <a:lnTo>
                    <a:pt x="2000250" y="0"/>
                  </a:lnTo>
                  <a:lnTo>
                    <a:pt x="2095500" y="205154"/>
                  </a:lnTo>
                  <a:lnTo>
                    <a:pt x="2161442" y="219808"/>
                  </a:lnTo>
                  <a:lnTo>
                    <a:pt x="2102827" y="637442"/>
                  </a:lnTo>
                  <a:lnTo>
                    <a:pt x="205154" y="2124808"/>
                  </a:lnTo>
                  <a:lnTo>
                    <a:pt x="65942" y="2014904"/>
                  </a:lnTo>
                  <a:lnTo>
                    <a:pt x="0" y="1817077"/>
                  </a:lnTo>
                  <a:lnTo>
                    <a:pt x="58615" y="1743808"/>
                  </a:lnTo>
                  <a:lnTo>
                    <a:pt x="7327" y="1626577"/>
                  </a:lnTo>
                  <a:lnTo>
                    <a:pt x="65942" y="1567962"/>
                  </a:lnTo>
                  <a:lnTo>
                    <a:pt x="146538" y="1414096"/>
                  </a:lnTo>
                  <a:lnTo>
                    <a:pt x="256442" y="1267558"/>
                  </a:lnTo>
                  <a:lnTo>
                    <a:pt x="373673" y="1135673"/>
                  </a:lnTo>
                  <a:lnTo>
                    <a:pt x="476250" y="1025769"/>
                  </a:lnTo>
                  <a:lnTo>
                    <a:pt x="600807" y="908539"/>
                  </a:lnTo>
                  <a:lnTo>
                    <a:pt x="703384" y="805962"/>
                  </a:lnTo>
                  <a:close/>
                </a:path>
              </a:pathLst>
            </a:cu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  <xdr:sp macro="" textlink="">
        <xdr:nvSpPr>
          <xdr:cNvPr id="258" name="Rectángulo 257">
            <a:extLst>
              <a:ext uri="{FF2B5EF4-FFF2-40B4-BE49-F238E27FC236}">
                <a16:creationId xmlns:a16="http://schemas.microsoft.com/office/drawing/2014/main" id="{D7F8AEBD-C033-936A-1611-BC7C1621D287}"/>
              </a:ext>
            </a:extLst>
          </xdr:cNvPr>
          <xdr:cNvSpPr/>
        </xdr:nvSpPr>
        <xdr:spPr>
          <a:xfrm>
            <a:off x="11459308" y="37887519"/>
            <a:ext cx="124557" cy="197827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2</xdr:col>
      <xdr:colOff>73270</xdr:colOff>
      <xdr:row>87</xdr:row>
      <xdr:rowOff>263763</xdr:rowOff>
    </xdr:from>
    <xdr:to>
      <xdr:col>7</xdr:col>
      <xdr:colOff>256442</xdr:colOff>
      <xdr:row>93</xdr:row>
      <xdr:rowOff>366340</xdr:rowOff>
    </xdr:to>
    <xdr:grpSp>
      <xdr:nvGrpSpPr>
        <xdr:cNvPr id="262" name="Grupo 261">
          <a:extLst>
            <a:ext uri="{FF2B5EF4-FFF2-40B4-BE49-F238E27FC236}">
              <a16:creationId xmlns:a16="http://schemas.microsoft.com/office/drawing/2014/main" id="{D6CF8B58-D1CF-F049-BD5F-D9ECDCF48D91}"/>
            </a:ext>
          </a:extLst>
        </xdr:cNvPr>
        <xdr:cNvGrpSpPr/>
      </xdr:nvGrpSpPr>
      <xdr:grpSpPr>
        <a:xfrm>
          <a:off x="1701179" y="25409763"/>
          <a:ext cx="4256120" cy="2391752"/>
          <a:chOff x="1611924" y="37506519"/>
          <a:chExt cx="4029806" cy="2388577"/>
        </a:xfrm>
      </xdr:grpSpPr>
      <xdr:grpSp>
        <xdr:nvGrpSpPr>
          <xdr:cNvPr id="245" name="Grupo 244">
            <a:extLst>
              <a:ext uri="{FF2B5EF4-FFF2-40B4-BE49-F238E27FC236}">
                <a16:creationId xmlns:a16="http://schemas.microsoft.com/office/drawing/2014/main" id="{093391EE-B4D0-9B74-E662-EFDD6B9E2703}"/>
              </a:ext>
            </a:extLst>
          </xdr:cNvPr>
          <xdr:cNvGrpSpPr/>
        </xdr:nvGrpSpPr>
        <xdr:grpSpPr>
          <a:xfrm>
            <a:off x="1611924" y="37506519"/>
            <a:ext cx="3890596" cy="2051540"/>
            <a:chOff x="1616386" y="37395753"/>
            <a:chExt cx="3912619" cy="2051540"/>
          </a:xfrm>
        </xdr:grpSpPr>
        <xdr:pic>
          <xdr:nvPicPr>
            <xdr:cNvPr id="242" name="Imagen 241">
              <a:extLst>
                <a:ext uri="{FF2B5EF4-FFF2-40B4-BE49-F238E27FC236}">
                  <a16:creationId xmlns:a16="http://schemas.microsoft.com/office/drawing/2014/main" id="{1F7188AC-51C0-F5C4-4768-A8FFD2E13B9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/>
            <a:srcRect l="2396" t="9753" r="7149" b="13131"/>
            <a:stretch>
              <a:fillRect/>
            </a:stretch>
          </xdr:blipFill>
          <xdr:spPr>
            <a:xfrm>
              <a:off x="1616386" y="37395753"/>
              <a:ext cx="3912619" cy="2051540"/>
            </a:xfrm>
            <a:prstGeom prst="rect">
              <a:avLst/>
            </a:prstGeom>
          </xdr:spPr>
        </xdr:pic>
        <xdr:cxnSp macro="">
          <xdr:nvCxnSpPr>
            <xdr:cNvPr id="244" name="Conector recto 243">
              <a:extLst>
                <a:ext uri="{FF2B5EF4-FFF2-40B4-BE49-F238E27FC236}">
                  <a16:creationId xmlns:a16="http://schemas.microsoft.com/office/drawing/2014/main" id="{3CEC2BCE-8742-4021-C598-6FF8A16133EA}"/>
                </a:ext>
              </a:extLst>
            </xdr:cNvPr>
            <xdr:cNvCxnSpPr/>
          </xdr:nvCxnSpPr>
          <xdr:spPr>
            <a:xfrm>
              <a:off x="2879912" y="37976735"/>
              <a:ext cx="1221441" cy="616324"/>
            </a:xfrm>
            <a:prstGeom prst="line">
              <a:avLst/>
            </a:prstGeom>
            <a:ln w="3175"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61" name="Forma libre: forma 260">
            <a:extLst>
              <a:ext uri="{FF2B5EF4-FFF2-40B4-BE49-F238E27FC236}">
                <a16:creationId xmlns:a16="http://schemas.microsoft.com/office/drawing/2014/main" id="{C30CDCAE-84F9-EF1A-64AA-FE580BF98749}"/>
              </a:ext>
            </a:extLst>
          </xdr:cNvPr>
          <xdr:cNvSpPr/>
        </xdr:nvSpPr>
        <xdr:spPr>
          <a:xfrm>
            <a:off x="2762249" y="38151288"/>
            <a:ext cx="2879481" cy="1743808"/>
          </a:xfrm>
          <a:custGeom>
            <a:avLst/>
            <a:gdLst>
              <a:gd name="csX0" fmla="*/ 0 w 2857500"/>
              <a:gd name="csY0" fmla="*/ 1340827 h 1743808"/>
              <a:gd name="csX1" fmla="*/ 95250 w 2857500"/>
              <a:gd name="csY1" fmla="*/ 1274885 h 1743808"/>
              <a:gd name="csX2" fmla="*/ 80596 w 2857500"/>
              <a:gd name="csY2" fmla="*/ 1238250 h 1743808"/>
              <a:gd name="csX3" fmla="*/ 153865 w 2857500"/>
              <a:gd name="csY3" fmla="*/ 1223597 h 1743808"/>
              <a:gd name="csX4" fmla="*/ 139211 w 2857500"/>
              <a:gd name="csY4" fmla="*/ 1113693 h 1743808"/>
              <a:gd name="csX5" fmla="*/ 674077 w 2857500"/>
              <a:gd name="csY5" fmla="*/ 908539 h 1743808"/>
              <a:gd name="csX6" fmla="*/ 1018442 w 2857500"/>
              <a:gd name="csY6" fmla="*/ 740020 h 1743808"/>
              <a:gd name="csX7" fmla="*/ 1348154 w 2857500"/>
              <a:gd name="csY7" fmla="*/ 556847 h 1743808"/>
              <a:gd name="csX8" fmla="*/ 1780442 w 2857500"/>
              <a:gd name="csY8" fmla="*/ 329712 h 1743808"/>
              <a:gd name="csX9" fmla="*/ 2139461 w 2857500"/>
              <a:gd name="csY9" fmla="*/ 124558 h 1743808"/>
              <a:gd name="csX10" fmla="*/ 2249365 w 2857500"/>
              <a:gd name="csY10" fmla="*/ 58616 h 1743808"/>
              <a:gd name="csX11" fmla="*/ 2527788 w 2857500"/>
              <a:gd name="csY11" fmla="*/ 29308 h 1743808"/>
              <a:gd name="csX12" fmla="*/ 2579077 w 2857500"/>
              <a:gd name="csY12" fmla="*/ 0 h 1743808"/>
              <a:gd name="csX13" fmla="*/ 2681654 w 2857500"/>
              <a:gd name="csY13" fmla="*/ 7327 h 1743808"/>
              <a:gd name="csX14" fmla="*/ 2857500 w 2857500"/>
              <a:gd name="csY14" fmla="*/ 402981 h 1743808"/>
              <a:gd name="csX15" fmla="*/ 65942 w 2857500"/>
              <a:gd name="csY15" fmla="*/ 1743808 h 1743808"/>
              <a:gd name="csX16" fmla="*/ 0 w 2857500"/>
              <a:gd name="csY16" fmla="*/ 1340827 h 1743808"/>
              <a:gd name="csX0" fmla="*/ 0 w 2879481"/>
              <a:gd name="csY0" fmla="*/ 1399443 h 1743808"/>
              <a:gd name="csX1" fmla="*/ 117231 w 2879481"/>
              <a:gd name="csY1" fmla="*/ 1274885 h 1743808"/>
              <a:gd name="csX2" fmla="*/ 102577 w 2879481"/>
              <a:gd name="csY2" fmla="*/ 1238250 h 1743808"/>
              <a:gd name="csX3" fmla="*/ 175846 w 2879481"/>
              <a:gd name="csY3" fmla="*/ 1223597 h 1743808"/>
              <a:gd name="csX4" fmla="*/ 161192 w 2879481"/>
              <a:gd name="csY4" fmla="*/ 1113693 h 1743808"/>
              <a:gd name="csX5" fmla="*/ 696058 w 2879481"/>
              <a:gd name="csY5" fmla="*/ 908539 h 1743808"/>
              <a:gd name="csX6" fmla="*/ 1040423 w 2879481"/>
              <a:gd name="csY6" fmla="*/ 740020 h 1743808"/>
              <a:gd name="csX7" fmla="*/ 1370135 w 2879481"/>
              <a:gd name="csY7" fmla="*/ 556847 h 1743808"/>
              <a:gd name="csX8" fmla="*/ 1802423 w 2879481"/>
              <a:gd name="csY8" fmla="*/ 329712 h 1743808"/>
              <a:gd name="csX9" fmla="*/ 2161442 w 2879481"/>
              <a:gd name="csY9" fmla="*/ 124558 h 1743808"/>
              <a:gd name="csX10" fmla="*/ 2271346 w 2879481"/>
              <a:gd name="csY10" fmla="*/ 58616 h 1743808"/>
              <a:gd name="csX11" fmla="*/ 2549769 w 2879481"/>
              <a:gd name="csY11" fmla="*/ 29308 h 1743808"/>
              <a:gd name="csX12" fmla="*/ 2601058 w 2879481"/>
              <a:gd name="csY12" fmla="*/ 0 h 1743808"/>
              <a:gd name="csX13" fmla="*/ 2703635 w 2879481"/>
              <a:gd name="csY13" fmla="*/ 7327 h 1743808"/>
              <a:gd name="csX14" fmla="*/ 2879481 w 2879481"/>
              <a:gd name="csY14" fmla="*/ 402981 h 1743808"/>
              <a:gd name="csX15" fmla="*/ 87923 w 2879481"/>
              <a:gd name="csY15" fmla="*/ 1743808 h 1743808"/>
              <a:gd name="csX16" fmla="*/ 0 w 2879481"/>
              <a:gd name="csY16" fmla="*/ 1399443 h 174380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</a:cxnLst>
            <a:rect l="l" t="t" r="r" b="b"/>
            <a:pathLst>
              <a:path w="2879481" h="1743808">
                <a:moveTo>
                  <a:pt x="0" y="1399443"/>
                </a:moveTo>
                <a:lnTo>
                  <a:pt x="117231" y="1274885"/>
                </a:lnTo>
                <a:lnTo>
                  <a:pt x="102577" y="1238250"/>
                </a:lnTo>
                <a:lnTo>
                  <a:pt x="175846" y="1223597"/>
                </a:lnTo>
                <a:lnTo>
                  <a:pt x="161192" y="1113693"/>
                </a:lnTo>
                <a:lnTo>
                  <a:pt x="696058" y="908539"/>
                </a:lnTo>
                <a:lnTo>
                  <a:pt x="1040423" y="740020"/>
                </a:lnTo>
                <a:lnTo>
                  <a:pt x="1370135" y="556847"/>
                </a:lnTo>
                <a:lnTo>
                  <a:pt x="1802423" y="329712"/>
                </a:lnTo>
                <a:lnTo>
                  <a:pt x="2161442" y="124558"/>
                </a:lnTo>
                <a:lnTo>
                  <a:pt x="2271346" y="58616"/>
                </a:lnTo>
                <a:lnTo>
                  <a:pt x="2549769" y="29308"/>
                </a:lnTo>
                <a:lnTo>
                  <a:pt x="2601058" y="0"/>
                </a:lnTo>
                <a:lnTo>
                  <a:pt x="2703635" y="7327"/>
                </a:lnTo>
                <a:lnTo>
                  <a:pt x="2879481" y="402981"/>
                </a:lnTo>
                <a:lnTo>
                  <a:pt x="87923" y="1743808"/>
                </a:lnTo>
                <a:lnTo>
                  <a:pt x="0" y="1399443"/>
                </a:lnTo>
                <a:close/>
              </a:path>
            </a:pathLst>
          </a:cu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6</xdr:col>
      <xdr:colOff>490257</xdr:colOff>
      <xdr:row>88</xdr:row>
      <xdr:rowOff>371475</xdr:rowOff>
    </xdr:from>
    <xdr:to>
      <xdr:col>7</xdr:col>
      <xdr:colOff>628650</xdr:colOff>
      <xdr:row>89</xdr:row>
      <xdr:rowOff>171450</xdr:rowOff>
    </xdr:to>
    <xdr:cxnSp macro="">
      <xdr:nvCxnSpPr>
        <xdr:cNvPr id="264" name="Conector: angular 263">
          <a:extLst>
            <a:ext uri="{FF2B5EF4-FFF2-40B4-BE49-F238E27FC236}">
              <a16:creationId xmlns:a16="http://schemas.microsoft.com/office/drawing/2014/main" id="{687E4D97-8703-48BA-8A6C-4384371A830B}"/>
            </a:ext>
          </a:extLst>
        </xdr:cNvPr>
        <xdr:cNvCxnSpPr/>
      </xdr:nvCxnSpPr>
      <xdr:spPr>
        <a:xfrm>
          <a:off x="5119407" y="37318950"/>
          <a:ext cx="909918" cy="180975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447676</xdr:colOff>
      <xdr:row>92</xdr:row>
      <xdr:rowOff>9525</xdr:rowOff>
    </xdr:from>
    <xdr:to>
      <xdr:col>2</xdr:col>
      <xdr:colOff>680758</xdr:colOff>
      <xdr:row>92</xdr:row>
      <xdr:rowOff>238125</xdr:rowOff>
    </xdr:to>
    <xdr:cxnSp macro="">
      <xdr:nvCxnSpPr>
        <xdr:cNvPr id="271" name="Conector: angular 270">
          <a:extLst>
            <a:ext uri="{FF2B5EF4-FFF2-40B4-BE49-F238E27FC236}">
              <a16:creationId xmlns:a16="http://schemas.microsoft.com/office/drawing/2014/main" id="{798B31FD-FBA5-4E70-AF01-9DF3AE47DA91}"/>
            </a:ext>
          </a:extLst>
        </xdr:cNvPr>
        <xdr:cNvCxnSpPr/>
      </xdr:nvCxnSpPr>
      <xdr:spPr>
        <a:xfrm rot="10800000" flipV="1">
          <a:off x="1219201" y="38481000"/>
          <a:ext cx="1004607" cy="228600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280707</xdr:colOff>
      <xdr:row>91</xdr:row>
      <xdr:rowOff>104775</xdr:rowOff>
    </xdr:from>
    <xdr:to>
      <xdr:col>6</xdr:col>
      <xdr:colOff>0</xdr:colOff>
      <xdr:row>92</xdr:row>
      <xdr:rowOff>0</xdr:rowOff>
    </xdr:to>
    <xdr:cxnSp macro="">
      <xdr:nvCxnSpPr>
        <xdr:cNvPr id="272" name="Conector: angular 271">
          <a:extLst>
            <a:ext uri="{FF2B5EF4-FFF2-40B4-BE49-F238E27FC236}">
              <a16:creationId xmlns:a16="http://schemas.microsoft.com/office/drawing/2014/main" id="{54974734-503A-49D9-8CB6-5D4BB939A274}"/>
            </a:ext>
          </a:extLst>
        </xdr:cNvPr>
        <xdr:cNvCxnSpPr/>
      </xdr:nvCxnSpPr>
      <xdr:spPr>
        <a:xfrm>
          <a:off x="3366807" y="38195250"/>
          <a:ext cx="1262343" cy="276225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490257</xdr:colOff>
      <xdr:row>89</xdr:row>
      <xdr:rowOff>247650</xdr:rowOff>
    </xdr:from>
    <xdr:to>
      <xdr:col>6</xdr:col>
      <xdr:colOff>676275</xdr:colOff>
      <xdr:row>90</xdr:row>
      <xdr:rowOff>114300</xdr:rowOff>
    </xdr:to>
    <xdr:cxnSp macro="">
      <xdr:nvCxnSpPr>
        <xdr:cNvPr id="277" name="Conector: angular 276">
          <a:extLst>
            <a:ext uri="{FF2B5EF4-FFF2-40B4-BE49-F238E27FC236}">
              <a16:creationId xmlns:a16="http://schemas.microsoft.com/office/drawing/2014/main" id="{5A866593-8EA7-40C2-9D6C-CA6DB5FB0D14}"/>
            </a:ext>
          </a:extLst>
        </xdr:cNvPr>
        <xdr:cNvCxnSpPr/>
      </xdr:nvCxnSpPr>
      <xdr:spPr>
        <a:xfrm>
          <a:off x="4347882" y="37576125"/>
          <a:ext cx="957543" cy="247650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9526</xdr:colOff>
      <xdr:row>89</xdr:row>
      <xdr:rowOff>57151</xdr:rowOff>
    </xdr:from>
    <xdr:to>
      <xdr:col>3</xdr:col>
      <xdr:colOff>204508</xdr:colOff>
      <xdr:row>89</xdr:row>
      <xdr:rowOff>333374</xdr:rowOff>
    </xdr:to>
    <xdr:cxnSp macro="">
      <xdr:nvCxnSpPr>
        <xdr:cNvPr id="281" name="Conector: angular 280">
          <a:extLst>
            <a:ext uri="{FF2B5EF4-FFF2-40B4-BE49-F238E27FC236}">
              <a16:creationId xmlns:a16="http://schemas.microsoft.com/office/drawing/2014/main" id="{D162670D-7AE7-4D16-B59C-5558E9891B06}"/>
            </a:ext>
          </a:extLst>
        </xdr:cNvPr>
        <xdr:cNvCxnSpPr/>
      </xdr:nvCxnSpPr>
      <xdr:spPr>
        <a:xfrm rot="10800000">
          <a:off x="1552576" y="37385626"/>
          <a:ext cx="966507" cy="276223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88</xdr:row>
      <xdr:rowOff>47625</xdr:rowOff>
    </xdr:from>
    <xdr:to>
      <xdr:col>3</xdr:col>
      <xdr:colOff>480733</xdr:colOff>
      <xdr:row>89</xdr:row>
      <xdr:rowOff>9525</xdr:rowOff>
    </xdr:to>
    <xdr:cxnSp macro="">
      <xdr:nvCxnSpPr>
        <xdr:cNvPr id="282" name="Conector: angular 281">
          <a:extLst>
            <a:ext uri="{FF2B5EF4-FFF2-40B4-BE49-F238E27FC236}">
              <a16:creationId xmlns:a16="http://schemas.microsoft.com/office/drawing/2014/main" id="{31EBC778-B3B5-4ED1-812A-943F5C914C4C}"/>
            </a:ext>
          </a:extLst>
        </xdr:cNvPr>
        <xdr:cNvCxnSpPr/>
      </xdr:nvCxnSpPr>
      <xdr:spPr>
        <a:xfrm rot="10800000">
          <a:off x="1924051" y="36995100"/>
          <a:ext cx="871257" cy="342900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89</xdr:row>
      <xdr:rowOff>47625</xdr:rowOff>
    </xdr:from>
    <xdr:to>
      <xdr:col>8</xdr:col>
      <xdr:colOff>241860</xdr:colOff>
      <xdr:row>89</xdr:row>
      <xdr:rowOff>315500</xdr:rowOff>
    </xdr:to>
    <xdr:sp macro="" textlink="">
      <xdr:nvSpPr>
        <xdr:cNvPr id="283" name="Rectángulo 282">
          <a:extLst>
            <a:ext uri="{FF2B5EF4-FFF2-40B4-BE49-F238E27FC236}">
              <a16:creationId xmlns:a16="http://schemas.microsoft.com/office/drawing/2014/main" id="{6184BECE-9FE6-4E9C-B12F-A703040277D7}"/>
            </a:ext>
          </a:extLst>
        </xdr:cNvPr>
        <xdr:cNvSpPr/>
      </xdr:nvSpPr>
      <xdr:spPr>
        <a:xfrm>
          <a:off x="6029325" y="3737610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3.3</a:t>
          </a:r>
        </a:p>
        <a:p>
          <a:pPr algn="l"/>
          <a:endParaRPr lang="es-PE" sz="1100"/>
        </a:p>
      </xdr:txBody>
    </xdr:sp>
    <xdr:clientData/>
  </xdr:twoCellAnchor>
  <xdr:twoCellAnchor>
    <xdr:from>
      <xdr:col>10</xdr:col>
      <xdr:colOff>142875</xdr:colOff>
      <xdr:row>92</xdr:row>
      <xdr:rowOff>180975</xdr:rowOff>
    </xdr:from>
    <xdr:to>
      <xdr:col>10</xdr:col>
      <xdr:colOff>527610</xdr:colOff>
      <xdr:row>93</xdr:row>
      <xdr:rowOff>67850</xdr:rowOff>
    </xdr:to>
    <xdr:sp macro="" textlink="">
      <xdr:nvSpPr>
        <xdr:cNvPr id="284" name="Rectángulo 283">
          <a:extLst>
            <a:ext uri="{FF2B5EF4-FFF2-40B4-BE49-F238E27FC236}">
              <a16:creationId xmlns:a16="http://schemas.microsoft.com/office/drawing/2014/main" id="{A114EEED-4737-40A1-861E-672D629D6ED1}"/>
            </a:ext>
          </a:extLst>
        </xdr:cNvPr>
        <xdr:cNvSpPr/>
      </xdr:nvSpPr>
      <xdr:spPr>
        <a:xfrm>
          <a:off x="7858125" y="3865245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3.7</a:t>
          </a:r>
        </a:p>
        <a:p>
          <a:pPr algn="l"/>
          <a:endParaRPr lang="es-PE" sz="1100"/>
        </a:p>
      </xdr:txBody>
    </xdr:sp>
    <xdr:clientData/>
  </xdr:twoCellAnchor>
  <xdr:twoCellAnchor>
    <xdr:from>
      <xdr:col>1</xdr:col>
      <xdr:colOff>66675</xdr:colOff>
      <xdr:row>92</xdr:row>
      <xdr:rowOff>85725</xdr:rowOff>
    </xdr:from>
    <xdr:to>
      <xdr:col>1</xdr:col>
      <xdr:colOff>451410</xdr:colOff>
      <xdr:row>92</xdr:row>
      <xdr:rowOff>353600</xdr:rowOff>
    </xdr:to>
    <xdr:sp macro="" textlink="">
      <xdr:nvSpPr>
        <xdr:cNvPr id="285" name="Rectángulo 284">
          <a:extLst>
            <a:ext uri="{FF2B5EF4-FFF2-40B4-BE49-F238E27FC236}">
              <a16:creationId xmlns:a16="http://schemas.microsoft.com/office/drawing/2014/main" id="{C09236C7-A446-444D-839E-665B05D7216B}"/>
            </a:ext>
          </a:extLst>
        </xdr:cNvPr>
        <xdr:cNvSpPr/>
      </xdr:nvSpPr>
      <xdr:spPr>
        <a:xfrm>
          <a:off x="838200" y="3855720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3.4</a:t>
          </a:r>
        </a:p>
        <a:p>
          <a:pPr algn="l"/>
          <a:endParaRPr lang="es-PE" sz="1100"/>
        </a:p>
      </xdr:txBody>
    </xdr:sp>
    <xdr:clientData/>
  </xdr:twoCellAnchor>
  <xdr:twoCellAnchor>
    <xdr:from>
      <xdr:col>1</xdr:col>
      <xdr:colOff>409575</xdr:colOff>
      <xdr:row>88</xdr:row>
      <xdr:rowOff>295275</xdr:rowOff>
    </xdr:from>
    <xdr:to>
      <xdr:col>2</xdr:col>
      <xdr:colOff>22785</xdr:colOff>
      <xdr:row>89</xdr:row>
      <xdr:rowOff>182150</xdr:rowOff>
    </xdr:to>
    <xdr:sp macro="" textlink="">
      <xdr:nvSpPr>
        <xdr:cNvPr id="286" name="Rectángulo 285">
          <a:extLst>
            <a:ext uri="{FF2B5EF4-FFF2-40B4-BE49-F238E27FC236}">
              <a16:creationId xmlns:a16="http://schemas.microsoft.com/office/drawing/2014/main" id="{C44FE486-DE64-4591-85EE-8D5C28372C0A}"/>
            </a:ext>
          </a:extLst>
        </xdr:cNvPr>
        <xdr:cNvSpPr/>
      </xdr:nvSpPr>
      <xdr:spPr>
        <a:xfrm>
          <a:off x="1181100" y="3724275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3.6</a:t>
          </a:r>
        </a:p>
        <a:p>
          <a:pPr algn="l"/>
          <a:endParaRPr lang="es-PE" sz="1100"/>
        </a:p>
      </xdr:txBody>
    </xdr:sp>
    <xdr:clientData/>
  </xdr:twoCellAnchor>
  <xdr:twoCellAnchor>
    <xdr:from>
      <xdr:col>2</xdr:col>
      <xdr:colOff>9525</xdr:colOff>
      <xdr:row>87</xdr:row>
      <xdr:rowOff>276225</xdr:rowOff>
    </xdr:from>
    <xdr:to>
      <xdr:col>2</xdr:col>
      <xdr:colOff>394260</xdr:colOff>
      <xdr:row>88</xdr:row>
      <xdr:rowOff>163100</xdr:rowOff>
    </xdr:to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9DCA28DE-38D0-40C1-AB18-8F21A06376E7}"/>
            </a:ext>
          </a:extLst>
        </xdr:cNvPr>
        <xdr:cNvSpPr/>
      </xdr:nvSpPr>
      <xdr:spPr>
        <a:xfrm>
          <a:off x="1552575" y="3684270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3.5</a:t>
          </a:r>
        </a:p>
        <a:p>
          <a:pPr algn="l"/>
          <a:endParaRPr lang="es-PE" sz="1100"/>
        </a:p>
      </xdr:txBody>
    </xdr:sp>
    <xdr:clientData/>
  </xdr:twoCellAnchor>
  <xdr:twoCellAnchor>
    <xdr:from>
      <xdr:col>6</xdr:col>
      <xdr:colOff>676275</xdr:colOff>
      <xdr:row>89</xdr:row>
      <xdr:rowOff>371475</xdr:rowOff>
    </xdr:from>
    <xdr:to>
      <xdr:col>7</xdr:col>
      <xdr:colOff>289485</xdr:colOff>
      <xdr:row>90</xdr:row>
      <xdr:rowOff>258350</xdr:rowOff>
    </xdr:to>
    <xdr:sp macro="" textlink="">
      <xdr:nvSpPr>
        <xdr:cNvPr id="288" name="Rectángulo 287">
          <a:extLst>
            <a:ext uri="{FF2B5EF4-FFF2-40B4-BE49-F238E27FC236}">
              <a16:creationId xmlns:a16="http://schemas.microsoft.com/office/drawing/2014/main" id="{2BC9F8E1-D536-46F4-BC37-76C7FBD2D509}"/>
            </a:ext>
          </a:extLst>
        </xdr:cNvPr>
        <xdr:cNvSpPr/>
      </xdr:nvSpPr>
      <xdr:spPr>
        <a:xfrm>
          <a:off x="5305425" y="3769995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3.1</a:t>
          </a:r>
        </a:p>
        <a:p>
          <a:pPr algn="l"/>
          <a:endParaRPr lang="es-PE" sz="1100"/>
        </a:p>
      </xdr:txBody>
    </xdr:sp>
    <xdr:clientData/>
  </xdr:twoCellAnchor>
  <xdr:twoCellAnchor>
    <xdr:from>
      <xdr:col>6</xdr:col>
      <xdr:colOff>0</xdr:colOff>
      <xdr:row>91</xdr:row>
      <xdr:rowOff>257175</xdr:rowOff>
    </xdr:from>
    <xdr:to>
      <xdr:col>6</xdr:col>
      <xdr:colOff>384735</xdr:colOff>
      <xdr:row>92</xdr:row>
      <xdr:rowOff>144050</xdr:rowOff>
    </xdr:to>
    <xdr:sp macro="" textlink="">
      <xdr:nvSpPr>
        <xdr:cNvPr id="289" name="Rectángulo 288">
          <a:extLst>
            <a:ext uri="{FF2B5EF4-FFF2-40B4-BE49-F238E27FC236}">
              <a16:creationId xmlns:a16="http://schemas.microsoft.com/office/drawing/2014/main" id="{B716057D-2CC1-4EEC-94DC-25CA109CAF13}"/>
            </a:ext>
          </a:extLst>
        </xdr:cNvPr>
        <xdr:cNvSpPr/>
      </xdr:nvSpPr>
      <xdr:spPr>
        <a:xfrm>
          <a:off x="4629150" y="38347650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3.2</a:t>
          </a:r>
        </a:p>
        <a:p>
          <a:pPr algn="l"/>
          <a:endParaRPr lang="es-PE" sz="1100"/>
        </a:p>
      </xdr:txBody>
    </xdr:sp>
    <xdr:clientData/>
  </xdr:twoCellAnchor>
  <xdr:twoCellAnchor>
    <xdr:from>
      <xdr:col>13</xdr:col>
      <xdr:colOff>764932</xdr:colOff>
      <xdr:row>87</xdr:row>
      <xdr:rowOff>352425</xdr:rowOff>
    </xdr:from>
    <xdr:to>
      <xdr:col>15</xdr:col>
      <xdr:colOff>9525</xdr:colOff>
      <xdr:row>88</xdr:row>
      <xdr:rowOff>140667</xdr:rowOff>
    </xdr:to>
    <xdr:cxnSp macro="">
      <xdr:nvCxnSpPr>
        <xdr:cNvPr id="297" name="Conector: angular 296">
          <a:extLst>
            <a:ext uri="{FF2B5EF4-FFF2-40B4-BE49-F238E27FC236}">
              <a16:creationId xmlns:a16="http://schemas.microsoft.com/office/drawing/2014/main" id="{C1815FB8-DA16-4564-967E-B1138110C3B3}"/>
            </a:ext>
          </a:extLst>
        </xdr:cNvPr>
        <xdr:cNvCxnSpPr/>
      </xdr:nvCxnSpPr>
      <xdr:spPr>
        <a:xfrm flipV="1">
          <a:off x="10794757" y="36918900"/>
          <a:ext cx="787643" cy="169242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533401</xdr:colOff>
      <xdr:row>92</xdr:row>
      <xdr:rowOff>121616</xdr:rowOff>
    </xdr:from>
    <xdr:to>
      <xdr:col>11</xdr:col>
      <xdr:colOff>383933</xdr:colOff>
      <xdr:row>92</xdr:row>
      <xdr:rowOff>323849</xdr:rowOff>
    </xdr:to>
    <xdr:cxnSp macro="">
      <xdr:nvCxnSpPr>
        <xdr:cNvPr id="298" name="Conector: angular 297">
          <a:extLst>
            <a:ext uri="{FF2B5EF4-FFF2-40B4-BE49-F238E27FC236}">
              <a16:creationId xmlns:a16="http://schemas.microsoft.com/office/drawing/2014/main" id="{0BA09C76-AC21-4BA9-BCA8-1283E75FCC15}"/>
            </a:ext>
          </a:extLst>
        </xdr:cNvPr>
        <xdr:cNvCxnSpPr/>
      </xdr:nvCxnSpPr>
      <xdr:spPr>
        <a:xfrm rot="10800000" flipV="1">
          <a:off x="8248651" y="38593091"/>
          <a:ext cx="622057" cy="202233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431557</xdr:colOff>
      <xdr:row>91</xdr:row>
      <xdr:rowOff>340692</xdr:rowOff>
    </xdr:from>
    <xdr:to>
      <xdr:col>14</xdr:col>
      <xdr:colOff>150850</xdr:colOff>
      <xdr:row>92</xdr:row>
      <xdr:rowOff>235917</xdr:rowOff>
    </xdr:to>
    <xdr:cxnSp macro="">
      <xdr:nvCxnSpPr>
        <xdr:cNvPr id="299" name="Conector: angular 298">
          <a:extLst>
            <a:ext uri="{FF2B5EF4-FFF2-40B4-BE49-F238E27FC236}">
              <a16:creationId xmlns:a16="http://schemas.microsoft.com/office/drawing/2014/main" id="{3C523CEB-4A21-484B-BC15-210ADC348FE8}"/>
            </a:ext>
          </a:extLst>
        </xdr:cNvPr>
        <xdr:cNvCxnSpPr/>
      </xdr:nvCxnSpPr>
      <xdr:spPr>
        <a:xfrm>
          <a:off x="9689857" y="38431167"/>
          <a:ext cx="1262343" cy="276225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593482</xdr:colOff>
      <xdr:row>89</xdr:row>
      <xdr:rowOff>350217</xdr:rowOff>
    </xdr:from>
    <xdr:to>
      <xdr:col>15</xdr:col>
      <xdr:colOff>114300</xdr:colOff>
      <xdr:row>90</xdr:row>
      <xdr:rowOff>219075</xdr:rowOff>
    </xdr:to>
    <xdr:cxnSp macro="">
      <xdr:nvCxnSpPr>
        <xdr:cNvPr id="300" name="Conector: angular 299">
          <a:extLst>
            <a:ext uri="{FF2B5EF4-FFF2-40B4-BE49-F238E27FC236}">
              <a16:creationId xmlns:a16="http://schemas.microsoft.com/office/drawing/2014/main" id="{E7EF132F-7CEA-4428-88FF-28D8D71BFA81}"/>
            </a:ext>
          </a:extLst>
        </xdr:cNvPr>
        <xdr:cNvCxnSpPr/>
      </xdr:nvCxnSpPr>
      <xdr:spPr>
        <a:xfrm>
          <a:off x="10623307" y="37678692"/>
          <a:ext cx="1063868" cy="249858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92</xdr:row>
      <xdr:rowOff>95250</xdr:rowOff>
    </xdr:from>
    <xdr:to>
      <xdr:col>14</xdr:col>
      <xdr:colOff>537135</xdr:colOff>
      <xdr:row>92</xdr:row>
      <xdr:rowOff>363125</xdr:rowOff>
    </xdr:to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A6798AEE-D497-488C-8525-2516960C2983}"/>
            </a:ext>
          </a:extLst>
        </xdr:cNvPr>
        <xdr:cNvSpPr/>
      </xdr:nvSpPr>
      <xdr:spPr>
        <a:xfrm>
          <a:off x="10953750" y="38566725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3.9</a:t>
          </a:r>
        </a:p>
        <a:p>
          <a:pPr algn="l"/>
          <a:endParaRPr lang="es-PE" sz="1100"/>
        </a:p>
      </xdr:txBody>
    </xdr:sp>
    <xdr:clientData/>
  </xdr:twoCellAnchor>
  <xdr:twoCellAnchor>
    <xdr:from>
      <xdr:col>15</xdr:col>
      <xdr:colOff>114300</xdr:colOff>
      <xdr:row>90</xdr:row>
      <xdr:rowOff>85725</xdr:rowOff>
    </xdr:from>
    <xdr:to>
      <xdr:col>15</xdr:col>
      <xdr:colOff>590550</xdr:colOff>
      <xdr:row>90</xdr:row>
      <xdr:rowOff>353600</xdr:rowOff>
    </xdr:to>
    <xdr:sp macro="" textlink="">
      <xdr:nvSpPr>
        <xdr:cNvPr id="305" name="Rectángulo 304">
          <a:extLst>
            <a:ext uri="{FF2B5EF4-FFF2-40B4-BE49-F238E27FC236}">
              <a16:creationId xmlns:a16="http://schemas.microsoft.com/office/drawing/2014/main" id="{9B4BE753-9035-44E1-BBD2-DE230D7E8627}"/>
            </a:ext>
          </a:extLst>
        </xdr:cNvPr>
        <xdr:cNvSpPr/>
      </xdr:nvSpPr>
      <xdr:spPr>
        <a:xfrm>
          <a:off x="11687175" y="37795200"/>
          <a:ext cx="476250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3.10</a:t>
          </a:r>
        </a:p>
        <a:p>
          <a:pPr algn="l"/>
          <a:endParaRPr lang="es-PE" sz="1100"/>
        </a:p>
      </xdr:txBody>
    </xdr:sp>
    <xdr:clientData/>
  </xdr:twoCellAnchor>
  <xdr:twoCellAnchor>
    <xdr:from>
      <xdr:col>15</xdr:col>
      <xdr:colOff>9525</xdr:colOff>
      <xdr:row>87</xdr:row>
      <xdr:rowOff>209550</xdr:rowOff>
    </xdr:from>
    <xdr:to>
      <xdr:col>15</xdr:col>
      <xdr:colOff>394260</xdr:colOff>
      <xdr:row>88</xdr:row>
      <xdr:rowOff>96425</xdr:rowOff>
    </xdr:to>
    <xdr:sp macro="" textlink="">
      <xdr:nvSpPr>
        <xdr:cNvPr id="306" name="Rectángulo 305">
          <a:extLst>
            <a:ext uri="{FF2B5EF4-FFF2-40B4-BE49-F238E27FC236}">
              <a16:creationId xmlns:a16="http://schemas.microsoft.com/office/drawing/2014/main" id="{6715531D-AAAB-4BD2-BECE-79C4DF63965C}"/>
            </a:ext>
          </a:extLst>
        </xdr:cNvPr>
        <xdr:cNvSpPr/>
      </xdr:nvSpPr>
      <xdr:spPr>
        <a:xfrm>
          <a:off x="11582400" y="36776025"/>
          <a:ext cx="384735" cy="267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3.8</a:t>
          </a:r>
        </a:p>
        <a:p>
          <a:pPr algn="l"/>
          <a:endParaRPr lang="es-PE" sz="1100"/>
        </a:p>
      </xdr:txBody>
    </xdr:sp>
    <xdr:clientData/>
  </xdr:twoCellAnchor>
  <xdr:twoCellAnchor>
    <xdr:from>
      <xdr:col>1</xdr:col>
      <xdr:colOff>257175</xdr:colOff>
      <xdr:row>120</xdr:row>
      <xdr:rowOff>290232</xdr:rowOff>
    </xdr:from>
    <xdr:to>
      <xdr:col>7</xdr:col>
      <xdr:colOff>481853</xdr:colOff>
      <xdr:row>128</xdr:row>
      <xdr:rowOff>246529</xdr:rowOff>
    </xdr:to>
    <xdr:grpSp>
      <xdr:nvGrpSpPr>
        <xdr:cNvPr id="108" name="Grupo 107">
          <a:extLst>
            <a:ext uri="{FF2B5EF4-FFF2-40B4-BE49-F238E27FC236}">
              <a16:creationId xmlns:a16="http://schemas.microsoft.com/office/drawing/2014/main" id="{01655C97-3094-9682-6DBF-E3679B4AD5EF}"/>
            </a:ext>
          </a:extLst>
        </xdr:cNvPr>
        <xdr:cNvGrpSpPr/>
      </xdr:nvGrpSpPr>
      <xdr:grpSpPr>
        <a:xfrm>
          <a:off x="1067955" y="36107407"/>
          <a:ext cx="5114755" cy="3001122"/>
          <a:chOff x="1030381" y="31845997"/>
          <a:chExt cx="5164791" cy="3297717"/>
        </a:xfrm>
      </xdr:grpSpPr>
      <xdr:pic>
        <xdr:nvPicPr>
          <xdr:cNvPr id="309" name="Imagen 308">
            <a:extLst>
              <a:ext uri="{FF2B5EF4-FFF2-40B4-BE49-F238E27FC236}">
                <a16:creationId xmlns:a16="http://schemas.microsoft.com/office/drawing/2014/main" id="{159C64A2-D8D6-D9B6-056F-B6B09521EA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43694" y="31845997"/>
            <a:ext cx="3567016" cy="3297717"/>
          </a:xfrm>
          <a:prstGeom prst="rect">
            <a:avLst/>
          </a:prstGeom>
        </xdr:spPr>
      </xdr:pic>
      <xdr:cxnSp macro="">
        <xdr:nvCxnSpPr>
          <xdr:cNvPr id="311" name="Conector: angular 310">
            <a:extLst>
              <a:ext uri="{FF2B5EF4-FFF2-40B4-BE49-F238E27FC236}">
                <a16:creationId xmlns:a16="http://schemas.microsoft.com/office/drawing/2014/main" id="{F2A7E0F2-A6BA-41E0-96CB-3F327B892D2B}"/>
              </a:ext>
            </a:extLst>
          </xdr:cNvPr>
          <xdr:cNvCxnSpPr/>
        </xdr:nvCxnSpPr>
        <xdr:spPr>
          <a:xfrm rot="10800000" flipV="1">
            <a:off x="1965513" y="34536863"/>
            <a:ext cx="1327337" cy="295501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" name="Conector: angular 311">
            <a:extLst>
              <a:ext uri="{FF2B5EF4-FFF2-40B4-BE49-F238E27FC236}">
                <a16:creationId xmlns:a16="http://schemas.microsoft.com/office/drawing/2014/main" id="{23D8B471-084B-4EA6-BF49-B0F05BB24198}"/>
              </a:ext>
            </a:extLst>
          </xdr:cNvPr>
          <xdr:cNvCxnSpPr/>
        </xdr:nvCxnSpPr>
        <xdr:spPr>
          <a:xfrm flipV="1">
            <a:off x="4542304" y="32946415"/>
            <a:ext cx="1165412" cy="428399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1" name="Rectángulo 320">
            <a:extLst>
              <a:ext uri="{FF2B5EF4-FFF2-40B4-BE49-F238E27FC236}">
                <a16:creationId xmlns:a16="http://schemas.microsoft.com/office/drawing/2014/main" id="{513B9F77-78E3-4AEA-A8D6-5AB5EF229314}"/>
              </a:ext>
            </a:extLst>
          </xdr:cNvPr>
          <xdr:cNvSpPr/>
        </xdr:nvSpPr>
        <xdr:spPr>
          <a:xfrm>
            <a:off x="1487581" y="34689490"/>
            <a:ext cx="477931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4.2</a:t>
            </a:r>
          </a:p>
          <a:p>
            <a:pPr algn="l"/>
            <a:endParaRPr lang="es-PE" sz="1100"/>
          </a:p>
        </xdr:txBody>
      </xdr:sp>
      <xdr:sp macro="" textlink="">
        <xdr:nvSpPr>
          <xdr:cNvPr id="322" name="Rectángulo 321">
            <a:extLst>
              <a:ext uri="{FF2B5EF4-FFF2-40B4-BE49-F238E27FC236}">
                <a16:creationId xmlns:a16="http://schemas.microsoft.com/office/drawing/2014/main" id="{A26B3E2B-77EB-47E0-A5F8-26FBF1715430}"/>
              </a:ext>
            </a:extLst>
          </xdr:cNvPr>
          <xdr:cNvSpPr/>
        </xdr:nvSpPr>
        <xdr:spPr>
          <a:xfrm>
            <a:off x="5717241" y="32822590"/>
            <a:ext cx="477931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4.3</a:t>
            </a:r>
          </a:p>
          <a:p>
            <a:pPr algn="l"/>
            <a:endParaRPr lang="es-PE" sz="1100"/>
          </a:p>
        </xdr:txBody>
      </xdr:sp>
      <xdr:cxnSp macro="">
        <xdr:nvCxnSpPr>
          <xdr:cNvPr id="324" name="Conector: angular 323">
            <a:extLst>
              <a:ext uri="{FF2B5EF4-FFF2-40B4-BE49-F238E27FC236}">
                <a16:creationId xmlns:a16="http://schemas.microsoft.com/office/drawing/2014/main" id="{5E8C268A-B9EA-4719-90E5-7B0A639921E2}"/>
              </a:ext>
            </a:extLst>
          </xdr:cNvPr>
          <xdr:cNvCxnSpPr/>
        </xdr:nvCxnSpPr>
        <xdr:spPr>
          <a:xfrm rot="10800000">
            <a:off x="1516156" y="32679715"/>
            <a:ext cx="2349873" cy="628424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6" name="Rectángulo 325">
            <a:extLst>
              <a:ext uri="{FF2B5EF4-FFF2-40B4-BE49-F238E27FC236}">
                <a16:creationId xmlns:a16="http://schemas.microsoft.com/office/drawing/2014/main" id="{28360E0D-288B-4CB4-B942-850F8ECBF056}"/>
              </a:ext>
            </a:extLst>
          </xdr:cNvPr>
          <xdr:cNvSpPr/>
        </xdr:nvSpPr>
        <xdr:spPr>
          <a:xfrm>
            <a:off x="1030381" y="32546365"/>
            <a:ext cx="476250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4.1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8</xdr:col>
      <xdr:colOff>542925</xdr:colOff>
      <xdr:row>120</xdr:row>
      <xdr:rowOff>142875</xdr:rowOff>
    </xdr:from>
    <xdr:to>
      <xdr:col>16</xdr:col>
      <xdr:colOff>67235</xdr:colOff>
      <xdr:row>128</xdr:row>
      <xdr:rowOff>280147</xdr:rowOff>
    </xdr:to>
    <xdr:grpSp>
      <xdr:nvGrpSpPr>
        <xdr:cNvPr id="109" name="Grupo 108">
          <a:extLst>
            <a:ext uri="{FF2B5EF4-FFF2-40B4-BE49-F238E27FC236}">
              <a16:creationId xmlns:a16="http://schemas.microsoft.com/office/drawing/2014/main" id="{C423866C-E068-0465-E091-CEC28D55AA95}"/>
            </a:ext>
          </a:extLst>
        </xdr:cNvPr>
        <xdr:cNvGrpSpPr/>
      </xdr:nvGrpSpPr>
      <xdr:grpSpPr>
        <a:xfrm>
          <a:off x="7051386" y="35953700"/>
          <a:ext cx="6035947" cy="3185272"/>
          <a:chOff x="6728572" y="31698640"/>
          <a:chExt cx="5947522" cy="3326822"/>
        </a:xfrm>
      </xdr:grpSpPr>
      <xdr:pic>
        <xdr:nvPicPr>
          <xdr:cNvPr id="310" name="Imagen 309">
            <a:extLst>
              <a:ext uri="{FF2B5EF4-FFF2-40B4-BE49-F238E27FC236}">
                <a16:creationId xmlns:a16="http://schemas.microsoft.com/office/drawing/2014/main" id="{3CCBE6DE-4FEE-B960-61DF-F62471BB1D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728572" y="31803190"/>
            <a:ext cx="4970369" cy="3222272"/>
          </a:xfrm>
          <a:prstGeom prst="rect">
            <a:avLst/>
          </a:prstGeom>
        </xdr:spPr>
      </xdr:pic>
      <xdr:cxnSp macro="">
        <xdr:nvCxnSpPr>
          <xdr:cNvPr id="313" name="Conector: angular 312">
            <a:extLst>
              <a:ext uri="{FF2B5EF4-FFF2-40B4-BE49-F238E27FC236}">
                <a16:creationId xmlns:a16="http://schemas.microsoft.com/office/drawing/2014/main" id="{E9648EA8-E585-4DD5-B94A-37D2BB4A3AF8}"/>
              </a:ext>
            </a:extLst>
          </xdr:cNvPr>
          <xdr:cNvCxnSpPr/>
        </xdr:nvCxnSpPr>
        <xdr:spPr>
          <a:xfrm rot="16200000" flipV="1">
            <a:off x="7390113" y="32916886"/>
            <a:ext cx="1809526" cy="858933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" name="Conector: angular 313">
            <a:extLst>
              <a:ext uri="{FF2B5EF4-FFF2-40B4-BE49-F238E27FC236}">
                <a16:creationId xmlns:a16="http://schemas.microsoft.com/office/drawing/2014/main" id="{91C6DC97-BC62-45FF-B156-8CC2343F4084}"/>
              </a:ext>
            </a:extLst>
          </xdr:cNvPr>
          <xdr:cNvCxnSpPr/>
        </xdr:nvCxnSpPr>
        <xdr:spPr>
          <a:xfrm rot="5400000" flipH="1" flipV="1">
            <a:off x="9890706" y="32364434"/>
            <a:ext cx="1561874" cy="801785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0" name="Rectángulo 319">
            <a:extLst>
              <a:ext uri="{FF2B5EF4-FFF2-40B4-BE49-F238E27FC236}">
                <a16:creationId xmlns:a16="http://schemas.microsoft.com/office/drawing/2014/main" id="{53A533B2-8799-4872-AC9A-3588FA3F7271}"/>
              </a:ext>
            </a:extLst>
          </xdr:cNvPr>
          <xdr:cNvSpPr/>
        </xdr:nvSpPr>
        <xdr:spPr>
          <a:xfrm>
            <a:off x="10824882" y="31698640"/>
            <a:ext cx="476250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5.1</a:t>
            </a:r>
          </a:p>
          <a:p>
            <a:pPr algn="l"/>
            <a:endParaRPr lang="es-PE" sz="1100"/>
          </a:p>
        </xdr:txBody>
      </xdr:sp>
      <xdr:sp macro="" textlink="">
        <xdr:nvSpPr>
          <xdr:cNvPr id="323" name="Rectángulo 322">
            <a:extLst>
              <a:ext uri="{FF2B5EF4-FFF2-40B4-BE49-F238E27FC236}">
                <a16:creationId xmlns:a16="http://schemas.microsoft.com/office/drawing/2014/main" id="{A52887A1-C679-47C3-8C89-83E453AED677}"/>
              </a:ext>
            </a:extLst>
          </xdr:cNvPr>
          <xdr:cNvSpPr/>
        </xdr:nvSpPr>
        <xdr:spPr>
          <a:xfrm>
            <a:off x="7625603" y="32165365"/>
            <a:ext cx="477931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5.2</a:t>
            </a:r>
          </a:p>
          <a:p>
            <a:pPr algn="l"/>
            <a:endParaRPr lang="es-PE" sz="1100"/>
          </a:p>
        </xdr:txBody>
      </xdr:sp>
      <xdr:cxnSp macro="">
        <xdr:nvCxnSpPr>
          <xdr:cNvPr id="327" name="Conector: angular 326">
            <a:extLst>
              <a:ext uri="{FF2B5EF4-FFF2-40B4-BE49-F238E27FC236}">
                <a16:creationId xmlns:a16="http://schemas.microsoft.com/office/drawing/2014/main" id="{76DA2E25-FF80-4C35-B461-E35572E03FF4}"/>
              </a:ext>
            </a:extLst>
          </xdr:cNvPr>
          <xdr:cNvCxnSpPr/>
        </xdr:nvCxnSpPr>
        <xdr:spPr>
          <a:xfrm>
            <a:off x="10882033" y="34384463"/>
            <a:ext cx="1316133" cy="285977"/>
          </a:xfrm>
          <a:prstGeom prst="bentConnector3">
            <a:avLst/>
          </a:prstGeom>
          <a:ln w="127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1" name="Rectángulo 330">
            <a:extLst>
              <a:ext uri="{FF2B5EF4-FFF2-40B4-BE49-F238E27FC236}">
                <a16:creationId xmlns:a16="http://schemas.microsoft.com/office/drawing/2014/main" id="{700E6CDE-C866-48E1-AD9C-3372482F3177}"/>
              </a:ext>
            </a:extLst>
          </xdr:cNvPr>
          <xdr:cNvSpPr/>
        </xdr:nvSpPr>
        <xdr:spPr>
          <a:xfrm>
            <a:off x="12198163" y="34556140"/>
            <a:ext cx="477931" cy="26787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5.3</a:t>
            </a:r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0</xdr:col>
      <xdr:colOff>476250</xdr:colOff>
      <xdr:row>151</xdr:row>
      <xdr:rowOff>104775</xdr:rowOff>
    </xdr:from>
    <xdr:to>
      <xdr:col>7</xdr:col>
      <xdr:colOff>695326</xdr:colOff>
      <xdr:row>159</xdr:row>
      <xdr:rowOff>193168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24059AB5-2A12-75D0-B8D1-F8EE5BBBBBF5}"/>
            </a:ext>
          </a:extLst>
        </xdr:cNvPr>
        <xdr:cNvGrpSpPr/>
      </xdr:nvGrpSpPr>
      <xdr:grpSpPr>
        <a:xfrm>
          <a:off x="476250" y="46341145"/>
          <a:ext cx="5913583" cy="3139568"/>
          <a:chOff x="1171575" y="55016400"/>
          <a:chExt cx="5619751" cy="3136393"/>
        </a:xfrm>
      </xdr:grpSpPr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CA7BFE21-626A-86DF-7D08-C7CC05F3FE66}"/>
              </a:ext>
            </a:extLst>
          </xdr:cNvPr>
          <xdr:cNvGrpSpPr/>
        </xdr:nvGrpSpPr>
        <xdr:grpSpPr>
          <a:xfrm>
            <a:off x="1304924" y="55121175"/>
            <a:ext cx="5114926" cy="3031618"/>
            <a:chOff x="1304924" y="57635775"/>
            <a:chExt cx="5114926" cy="3031618"/>
          </a:xfrm>
        </xdr:grpSpPr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A68EB00C-D633-AC23-4F53-5068780BDA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04924" y="57690157"/>
              <a:ext cx="4324351" cy="2977236"/>
            </a:xfrm>
            <a:prstGeom prst="rect">
              <a:avLst/>
            </a:prstGeom>
          </xdr:spPr>
        </xdr:pic>
        <xdr:cxnSp macro="">
          <xdr:nvCxnSpPr>
            <xdr:cNvPr id="7" name="Conector: angular 6">
              <a:extLst>
                <a:ext uri="{FF2B5EF4-FFF2-40B4-BE49-F238E27FC236}">
                  <a16:creationId xmlns:a16="http://schemas.microsoft.com/office/drawing/2014/main" id="{89A73BD9-A31D-49C0-9687-704692AD0EE4}"/>
                </a:ext>
              </a:extLst>
            </xdr:cNvPr>
            <xdr:cNvCxnSpPr/>
          </xdr:nvCxnSpPr>
          <xdr:spPr>
            <a:xfrm>
              <a:off x="4800599" y="59635800"/>
              <a:ext cx="1095376" cy="438375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Conector: angular 7">
              <a:extLst>
                <a:ext uri="{FF2B5EF4-FFF2-40B4-BE49-F238E27FC236}">
                  <a16:creationId xmlns:a16="http://schemas.microsoft.com/office/drawing/2014/main" id="{8F7E1704-B534-4BE1-8D25-C9ABBC1F5217}"/>
                </a:ext>
              </a:extLst>
            </xdr:cNvPr>
            <xdr:cNvCxnSpPr/>
          </xdr:nvCxnSpPr>
          <xdr:spPr>
            <a:xfrm flipV="1">
              <a:off x="3590925" y="57635775"/>
              <a:ext cx="504825" cy="428399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Conector: angular 9">
              <a:extLst>
                <a:ext uri="{FF2B5EF4-FFF2-40B4-BE49-F238E27FC236}">
                  <a16:creationId xmlns:a16="http://schemas.microsoft.com/office/drawing/2014/main" id="{C4BE2EE3-67BF-41BC-A4FA-8B9FED69B5FD}"/>
                </a:ext>
              </a:extLst>
            </xdr:cNvPr>
            <xdr:cNvCxnSpPr/>
          </xdr:nvCxnSpPr>
          <xdr:spPr>
            <a:xfrm rot="5400000">
              <a:off x="1852500" y="59964524"/>
              <a:ext cx="409801" cy="285750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" name="Conector: angular 10">
              <a:extLst>
                <a:ext uri="{FF2B5EF4-FFF2-40B4-BE49-F238E27FC236}">
                  <a16:creationId xmlns:a16="http://schemas.microsoft.com/office/drawing/2014/main" id="{33CAA41F-28C7-48E4-95D9-C61D1593CDEA}"/>
                </a:ext>
              </a:extLst>
            </xdr:cNvPr>
            <xdr:cNvCxnSpPr/>
          </xdr:nvCxnSpPr>
          <xdr:spPr>
            <a:xfrm flipV="1">
              <a:off x="3952875" y="57854850"/>
              <a:ext cx="1162050" cy="428399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" name="Conector: angular 11">
              <a:extLst>
                <a:ext uri="{FF2B5EF4-FFF2-40B4-BE49-F238E27FC236}">
                  <a16:creationId xmlns:a16="http://schemas.microsoft.com/office/drawing/2014/main" id="{F6A0A18B-A6D6-4AA4-AA7C-A612382B1A66}"/>
                </a:ext>
              </a:extLst>
            </xdr:cNvPr>
            <xdr:cNvCxnSpPr/>
          </xdr:nvCxnSpPr>
          <xdr:spPr>
            <a:xfrm>
              <a:off x="4352927" y="60112045"/>
              <a:ext cx="1009648" cy="428855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" name="Conector: angular 12">
              <a:extLst>
                <a:ext uri="{FF2B5EF4-FFF2-40B4-BE49-F238E27FC236}">
                  <a16:creationId xmlns:a16="http://schemas.microsoft.com/office/drawing/2014/main" id="{FDA8ABD0-DDAF-458E-AA9D-A8C85CACDDF4}"/>
                </a:ext>
              </a:extLst>
            </xdr:cNvPr>
            <xdr:cNvCxnSpPr/>
          </xdr:nvCxnSpPr>
          <xdr:spPr>
            <a:xfrm flipV="1">
              <a:off x="5257800" y="58797825"/>
              <a:ext cx="1162050" cy="428399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Conector: angular 26">
              <a:extLst>
                <a:ext uri="{FF2B5EF4-FFF2-40B4-BE49-F238E27FC236}">
                  <a16:creationId xmlns:a16="http://schemas.microsoft.com/office/drawing/2014/main" id="{3234BB5E-86EE-4C4B-9E02-BE94FEC1E5D3}"/>
                </a:ext>
              </a:extLst>
            </xdr:cNvPr>
            <xdr:cNvCxnSpPr/>
          </xdr:nvCxnSpPr>
          <xdr:spPr>
            <a:xfrm rot="5400000">
              <a:off x="1500075" y="59802600"/>
              <a:ext cx="409801" cy="285750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Conector: angular 27">
              <a:extLst>
                <a:ext uri="{FF2B5EF4-FFF2-40B4-BE49-F238E27FC236}">
                  <a16:creationId xmlns:a16="http://schemas.microsoft.com/office/drawing/2014/main" id="{7C49ACE9-D7BC-4060-A28D-DC3A0B6DCABE}"/>
                </a:ext>
              </a:extLst>
            </xdr:cNvPr>
            <xdr:cNvCxnSpPr/>
          </xdr:nvCxnSpPr>
          <xdr:spPr>
            <a:xfrm rot="10800000">
              <a:off x="1562101" y="58731151"/>
              <a:ext cx="561975" cy="485775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" name="Conector: angular 28">
              <a:extLst>
                <a:ext uri="{FF2B5EF4-FFF2-40B4-BE49-F238E27FC236}">
                  <a16:creationId xmlns:a16="http://schemas.microsoft.com/office/drawing/2014/main" id="{6DBDD228-D751-410D-834A-7394B272F6D6}"/>
                </a:ext>
              </a:extLst>
            </xdr:cNvPr>
            <xdr:cNvCxnSpPr/>
          </xdr:nvCxnSpPr>
          <xdr:spPr>
            <a:xfrm rot="10800000">
              <a:off x="2066926" y="58226326"/>
              <a:ext cx="581027" cy="466727"/>
            </a:xfrm>
            <a:prstGeom prst="bentConnector3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5" name="Rectángulo 34">
            <a:extLst>
              <a:ext uri="{FF2B5EF4-FFF2-40B4-BE49-F238E27FC236}">
                <a16:creationId xmlns:a16="http://schemas.microsoft.com/office/drawing/2014/main" id="{5E0177EB-54D4-4EF3-A612-1CDBC789F418}"/>
              </a:ext>
            </a:extLst>
          </xdr:cNvPr>
          <xdr:cNvSpPr/>
        </xdr:nvSpPr>
        <xdr:spPr>
          <a:xfrm>
            <a:off x="6410325" y="56187975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6.9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40" name="Rectángulo 39">
            <a:extLst>
              <a:ext uri="{FF2B5EF4-FFF2-40B4-BE49-F238E27FC236}">
                <a16:creationId xmlns:a16="http://schemas.microsoft.com/office/drawing/2014/main" id="{5E156949-1614-4F9D-A962-17F6716D508B}"/>
              </a:ext>
            </a:extLst>
          </xdr:cNvPr>
          <xdr:cNvSpPr/>
        </xdr:nvSpPr>
        <xdr:spPr>
          <a:xfrm>
            <a:off x="1171575" y="56092725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6.1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42" name="Rectángulo 41">
            <a:extLst>
              <a:ext uri="{FF2B5EF4-FFF2-40B4-BE49-F238E27FC236}">
                <a16:creationId xmlns:a16="http://schemas.microsoft.com/office/drawing/2014/main" id="{584C8D2D-FB85-4DA3-BED4-9869F40B9870}"/>
              </a:ext>
            </a:extLst>
          </xdr:cNvPr>
          <xdr:cNvSpPr/>
        </xdr:nvSpPr>
        <xdr:spPr>
          <a:xfrm>
            <a:off x="1685925" y="55578375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6.2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44" name="Rectángulo 43">
            <a:extLst>
              <a:ext uri="{FF2B5EF4-FFF2-40B4-BE49-F238E27FC236}">
                <a16:creationId xmlns:a16="http://schemas.microsoft.com/office/drawing/2014/main" id="{2350AA2F-173A-418E-8E6F-9E7C7BBA55B6}"/>
              </a:ext>
            </a:extLst>
          </xdr:cNvPr>
          <xdr:cNvSpPr/>
        </xdr:nvSpPr>
        <xdr:spPr>
          <a:xfrm>
            <a:off x="4105275" y="55016400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6.6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45" name="Rectángulo 44">
            <a:extLst>
              <a:ext uri="{FF2B5EF4-FFF2-40B4-BE49-F238E27FC236}">
                <a16:creationId xmlns:a16="http://schemas.microsoft.com/office/drawing/2014/main" id="{9A1330C2-0E16-44A3-B5B1-E088BFAB1EB8}"/>
              </a:ext>
            </a:extLst>
          </xdr:cNvPr>
          <xdr:cNvSpPr/>
        </xdr:nvSpPr>
        <xdr:spPr>
          <a:xfrm>
            <a:off x="5124450" y="55206900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6.8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46" name="Rectángulo 45">
            <a:extLst>
              <a:ext uri="{FF2B5EF4-FFF2-40B4-BE49-F238E27FC236}">
                <a16:creationId xmlns:a16="http://schemas.microsoft.com/office/drawing/2014/main" id="{216D3BC2-EE39-4017-BC51-CAC2A72AB5BD}"/>
              </a:ext>
            </a:extLst>
          </xdr:cNvPr>
          <xdr:cNvSpPr/>
        </xdr:nvSpPr>
        <xdr:spPr>
          <a:xfrm>
            <a:off x="5362575" y="57892950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6.3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616F1626-F941-4FF9-8240-3F87F03CA1B3}"/>
              </a:ext>
            </a:extLst>
          </xdr:cNvPr>
          <xdr:cNvSpPr/>
        </xdr:nvSpPr>
        <xdr:spPr>
          <a:xfrm>
            <a:off x="5905500" y="57445275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6.4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B17C1788-0587-4954-8048-D49363EB86E5}"/>
              </a:ext>
            </a:extLst>
          </xdr:cNvPr>
          <xdr:cNvSpPr/>
        </xdr:nvSpPr>
        <xdr:spPr>
          <a:xfrm>
            <a:off x="1323975" y="57645300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6.5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58" name="Rectángulo 57">
            <a:extLst>
              <a:ext uri="{FF2B5EF4-FFF2-40B4-BE49-F238E27FC236}">
                <a16:creationId xmlns:a16="http://schemas.microsoft.com/office/drawing/2014/main" id="{17E6603A-A2A4-433B-8956-5F1BB377E0D8}"/>
              </a:ext>
            </a:extLst>
          </xdr:cNvPr>
          <xdr:cNvSpPr/>
        </xdr:nvSpPr>
        <xdr:spPr>
          <a:xfrm>
            <a:off x="1733550" y="57807225"/>
            <a:ext cx="381001" cy="2358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6.7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4</xdr:col>
      <xdr:colOff>627526</xdr:colOff>
      <xdr:row>185</xdr:row>
      <xdr:rowOff>336177</xdr:rowOff>
    </xdr:from>
    <xdr:to>
      <xdr:col>11</xdr:col>
      <xdr:colOff>78441</xdr:colOff>
      <xdr:row>193</xdr:row>
      <xdr:rowOff>358589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EC86958-9770-3C64-23D7-7665FF4A822A}"/>
            </a:ext>
          </a:extLst>
        </xdr:cNvPr>
        <xdr:cNvGrpSpPr/>
      </xdr:nvGrpSpPr>
      <xdr:grpSpPr>
        <a:xfrm>
          <a:off x="3883344" y="57465684"/>
          <a:ext cx="5148597" cy="3070412"/>
          <a:chOff x="3720350" y="56752334"/>
          <a:chExt cx="5738888" cy="3693776"/>
        </a:xfrm>
      </xdr:grpSpPr>
      <xdr:pic>
        <xdr:nvPicPr>
          <xdr:cNvPr id="65" name="Imagen 64">
            <a:extLst>
              <a:ext uri="{FF2B5EF4-FFF2-40B4-BE49-F238E27FC236}">
                <a16:creationId xmlns:a16="http://schemas.microsoft.com/office/drawing/2014/main" id="{6649573E-9E99-8426-0826-1D8004C606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b="12662"/>
          <a:stretch>
            <a:fillRect/>
          </a:stretch>
        </xdr:blipFill>
        <xdr:spPr>
          <a:xfrm>
            <a:off x="3720350" y="56847442"/>
            <a:ext cx="5277973" cy="3598668"/>
          </a:xfrm>
          <a:prstGeom prst="rect">
            <a:avLst/>
          </a:prstGeom>
        </xdr:spPr>
      </xdr:pic>
      <xdr:cxnSp macro="">
        <xdr:nvCxnSpPr>
          <xdr:cNvPr id="72" name="Conector: angular 71">
            <a:extLst>
              <a:ext uri="{FF2B5EF4-FFF2-40B4-BE49-F238E27FC236}">
                <a16:creationId xmlns:a16="http://schemas.microsoft.com/office/drawing/2014/main" id="{8573BCFA-00CB-A651-4CCD-1921C803589A}"/>
              </a:ext>
            </a:extLst>
          </xdr:cNvPr>
          <xdr:cNvCxnSpPr/>
        </xdr:nvCxnSpPr>
        <xdr:spPr>
          <a:xfrm rot="5400000" flipH="1" flipV="1">
            <a:off x="7328647" y="57206029"/>
            <a:ext cx="1165412" cy="806824"/>
          </a:xfrm>
          <a:prstGeom prst="bentConnector3">
            <a:avLst/>
          </a:prstGeom>
          <a:ln w="2857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Conector: angular 72">
            <a:extLst>
              <a:ext uri="{FF2B5EF4-FFF2-40B4-BE49-F238E27FC236}">
                <a16:creationId xmlns:a16="http://schemas.microsoft.com/office/drawing/2014/main" id="{4BD2D99F-2C93-41BE-8432-30580FF35F53}"/>
              </a:ext>
            </a:extLst>
          </xdr:cNvPr>
          <xdr:cNvCxnSpPr/>
        </xdr:nvCxnSpPr>
        <xdr:spPr>
          <a:xfrm>
            <a:off x="6416489" y="59117754"/>
            <a:ext cx="1898276" cy="363070"/>
          </a:xfrm>
          <a:prstGeom prst="bentConnector3">
            <a:avLst/>
          </a:prstGeom>
          <a:ln w="2857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Conector: angular 73">
            <a:extLst>
              <a:ext uri="{FF2B5EF4-FFF2-40B4-BE49-F238E27FC236}">
                <a16:creationId xmlns:a16="http://schemas.microsoft.com/office/drawing/2014/main" id="{845A5BA5-3D0C-47EB-B155-41CDF759EFBA}"/>
              </a:ext>
            </a:extLst>
          </xdr:cNvPr>
          <xdr:cNvCxnSpPr/>
        </xdr:nvCxnSpPr>
        <xdr:spPr>
          <a:xfrm>
            <a:off x="6389593" y="59796829"/>
            <a:ext cx="1476936" cy="311524"/>
          </a:xfrm>
          <a:prstGeom prst="bentConnector3">
            <a:avLst/>
          </a:prstGeom>
          <a:ln w="2857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Conector: angular 74">
            <a:extLst>
              <a:ext uri="{FF2B5EF4-FFF2-40B4-BE49-F238E27FC236}">
                <a16:creationId xmlns:a16="http://schemas.microsoft.com/office/drawing/2014/main" id="{9E51DDAD-6B1A-406B-A26B-9C198D51DC2A}"/>
              </a:ext>
            </a:extLst>
          </xdr:cNvPr>
          <xdr:cNvCxnSpPr/>
        </xdr:nvCxnSpPr>
        <xdr:spPr>
          <a:xfrm>
            <a:off x="7640170" y="58615730"/>
            <a:ext cx="1346947" cy="405652"/>
          </a:xfrm>
          <a:prstGeom prst="bentConnector3">
            <a:avLst/>
          </a:prstGeom>
          <a:ln w="2857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Conector: angular 75">
            <a:extLst>
              <a:ext uri="{FF2B5EF4-FFF2-40B4-BE49-F238E27FC236}">
                <a16:creationId xmlns:a16="http://schemas.microsoft.com/office/drawing/2014/main" id="{BF9C81EC-03D4-4489-9D07-CBB03BEC94CD}"/>
              </a:ext>
            </a:extLst>
          </xdr:cNvPr>
          <xdr:cNvCxnSpPr/>
        </xdr:nvCxnSpPr>
        <xdr:spPr>
          <a:xfrm rot="10800000" flipV="1">
            <a:off x="4572000" y="59574951"/>
            <a:ext cx="1315570" cy="365314"/>
          </a:xfrm>
          <a:prstGeom prst="bentConnector3">
            <a:avLst/>
          </a:prstGeom>
          <a:ln w="2857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8" name="Rectángulo 87">
            <a:extLst>
              <a:ext uri="{FF2B5EF4-FFF2-40B4-BE49-F238E27FC236}">
                <a16:creationId xmlns:a16="http://schemas.microsoft.com/office/drawing/2014/main" id="{315E7703-67A7-4EB6-A1F1-BBFB4795429E}"/>
              </a:ext>
            </a:extLst>
          </xdr:cNvPr>
          <xdr:cNvSpPr/>
        </xdr:nvSpPr>
        <xdr:spPr>
          <a:xfrm>
            <a:off x="4156721" y="59731619"/>
            <a:ext cx="438491" cy="31003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8.1</a:t>
            </a:r>
          </a:p>
          <a:p>
            <a:pPr algn="l"/>
            <a:endParaRPr lang="es-PE" sz="1100"/>
          </a:p>
        </xdr:txBody>
      </xdr:sp>
      <xdr:sp macro="" textlink="">
        <xdr:nvSpPr>
          <xdr:cNvPr id="89" name="Rectángulo 88">
            <a:extLst>
              <a:ext uri="{FF2B5EF4-FFF2-40B4-BE49-F238E27FC236}">
                <a16:creationId xmlns:a16="http://schemas.microsoft.com/office/drawing/2014/main" id="{040B5000-9664-4764-AE43-4AF65653C21D}"/>
              </a:ext>
            </a:extLst>
          </xdr:cNvPr>
          <xdr:cNvSpPr/>
        </xdr:nvSpPr>
        <xdr:spPr>
          <a:xfrm>
            <a:off x="7873253" y="59920352"/>
            <a:ext cx="475233" cy="28490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8.3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90" name="Rectángulo 89">
            <a:extLst>
              <a:ext uri="{FF2B5EF4-FFF2-40B4-BE49-F238E27FC236}">
                <a16:creationId xmlns:a16="http://schemas.microsoft.com/office/drawing/2014/main" id="{5288108C-F715-4228-BE1B-C0098A57F7CC}"/>
              </a:ext>
            </a:extLst>
          </xdr:cNvPr>
          <xdr:cNvSpPr/>
        </xdr:nvSpPr>
        <xdr:spPr>
          <a:xfrm>
            <a:off x="8339418" y="59286748"/>
            <a:ext cx="471882" cy="308909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8.5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91" name="Rectángulo 90">
            <a:extLst>
              <a:ext uri="{FF2B5EF4-FFF2-40B4-BE49-F238E27FC236}">
                <a16:creationId xmlns:a16="http://schemas.microsoft.com/office/drawing/2014/main" id="{34892D46-DE86-4569-8780-0EAF13FA8D40}"/>
              </a:ext>
            </a:extLst>
          </xdr:cNvPr>
          <xdr:cNvSpPr/>
        </xdr:nvSpPr>
        <xdr:spPr>
          <a:xfrm>
            <a:off x="8984877" y="58855359"/>
            <a:ext cx="474361" cy="29878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8.4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  <xdr:sp macro="" textlink="">
        <xdr:nvSpPr>
          <xdr:cNvPr id="92" name="Rectángulo 91">
            <a:extLst>
              <a:ext uri="{FF2B5EF4-FFF2-40B4-BE49-F238E27FC236}">
                <a16:creationId xmlns:a16="http://schemas.microsoft.com/office/drawing/2014/main" id="{25ACB40D-9E7F-45BC-B3D8-47C3651F1194}"/>
              </a:ext>
            </a:extLst>
          </xdr:cNvPr>
          <xdr:cNvSpPr/>
        </xdr:nvSpPr>
        <xdr:spPr>
          <a:xfrm>
            <a:off x="8117541" y="56752334"/>
            <a:ext cx="429294" cy="268212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/>
              <a:t>8.2</a:t>
            </a:r>
          </a:p>
          <a:p>
            <a:pPr algn="l"/>
            <a:endParaRPr lang="es-PE" sz="1100"/>
          </a:p>
          <a:p>
            <a:pPr algn="l"/>
            <a:endParaRPr lang="es-PE" sz="1100"/>
          </a:p>
        </xdr:txBody>
      </xdr:sp>
    </xdr:grpSp>
    <xdr:clientData/>
  </xdr:twoCellAnchor>
  <xdr:twoCellAnchor>
    <xdr:from>
      <xdr:col>17</xdr:col>
      <xdr:colOff>347870</xdr:colOff>
      <xdr:row>59</xdr:row>
      <xdr:rowOff>0</xdr:rowOff>
    </xdr:from>
    <xdr:to>
      <xdr:col>45</xdr:col>
      <xdr:colOff>59928</xdr:colOff>
      <xdr:row>60</xdr:row>
      <xdr:rowOff>109137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644745E3-E87E-4426-86E1-522EF8A27072}"/>
            </a:ext>
          </a:extLst>
        </xdr:cNvPr>
        <xdr:cNvCxnSpPr/>
      </xdr:nvCxnSpPr>
      <xdr:spPr>
        <a:xfrm>
          <a:off x="13442674" y="12042913"/>
          <a:ext cx="13030493" cy="2494528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757129</xdr:colOff>
      <xdr:row>111</xdr:row>
      <xdr:rowOff>20951</xdr:rowOff>
    </xdr:from>
    <xdr:to>
      <xdr:col>45</xdr:col>
      <xdr:colOff>279174</xdr:colOff>
      <xdr:row>119</xdr:row>
      <xdr:rowOff>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4FD2955-7A68-FCED-CF17-39348FFDA707}"/>
            </a:ext>
          </a:extLst>
        </xdr:cNvPr>
        <xdr:cNvCxnSpPr/>
      </xdr:nvCxnSpPr>
      <xdr:spPr>
        <a:xfrm>
          <a:off x="13851933" y="35636168"/>
          <a:ext cx="12840480" cy="286724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389281</xdr:colOff>
      <xdr:row>261</xdr:row>
      <xdr:rowOff>223630</xdr:rowOff>
    </xdr:from>
    <xdr:to>
      <xdr:col>3</xdr:col>
      <xdr:colOff>551206</xdr:colOff>
      <xdr:row>263</xdr:row>
      <xdr:rowOff>49005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50A3616A-685E-7582-F5C5-C5F9D661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4" y="80656043"/>
          <a:ext cx="170249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298896</xdr:colOff>
      <xdr:row>74</xdr:row>
      <xdr:rowOff>192197</xdr:rowOff>
    </xdr:from>
    <xdr:ext cx="4580282" cy="3037885"/>
    <xdr:pic>
      <xdr:nvPicPr>
        <xdr:cNvPr id="23" name="Imagen 22">
          <a:extLst>
            <a:ext uri="{FF2B5EF4-FFF2-40B4-BE49-F238E27FC236}">
              <a16:creationId xmlns:a16="http://schemas.microsoft.com/office/drawing/2014/main" id="{6BAF2A7C-6C64-44B5-AA40-47C6D537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370808" y="23870226"/>
          <a:ext cx="4580282" cy="3037885"/>
        </a:xfrm>
        <a:prstGeom prst="rect">
          <a:avLst/>
        </a:prstGeom>
      </xdr:spPr>
    </xdr:pic>
    <xdr:clientData/>
  </xdr:oneCellAnchor>
  <xdr:twoCellAnchor editAs="oneCell">
    <xdr:from>
      <xdr:col>17</xdr:col>
      <xdr:colOff>182219</xdr:colOff>
      <xdr:row>59</xdr:row>
      <xdr:rowOff>0</xdr:rowOff>
    </xdr:from>
    <xdr:to>
      <xdr:col>29</xdr:col>
      <xdr:colOff>200976</xdr:colOff>
      <xdr:row>66</xdr:row>
      <xdr:rowOff>31198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84B3B71D-2581-E6F6-A7BC-9D2339F9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277023" y="16764002"/>
          <a:ext cx="4393907" cy="2228022"/>
        </a:xfrm>
        <a:prstGeom prst="rect">
          <a:avLst/>
        </a:prstGeom>
      </xdr:spPr>
    </xdr:pic>
    <xdr:clientData/>
  </xdr:twoCellAnchor>
  <xdr:twoCellAnchor editAs="oneCell">
    <xdr:from>
      <xdr:col>21</xdr:col>
      <xdr:colOff>84758</xdr:colOff>
      <xdr:row>73</xdr:row>
      <xdr:rowOff>296923</xdr:rowOff>
    </xdr:from>
    <xdr:to>
      <xdr:col>33</xdr:col>
      <xdr:colOff>382209</xdr:colOff>
      <xdr:row>83</xdr:row>
      <xdr:rowOff>120844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8F1AAC5C-B458-B9C6-152C-486A03168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974699" y="23661188"/>
          <a:ext cx="4600510" cy="2964744"/>
        </a:xfrm>
        <a:prstGeom prst="rect">
          <a:avLst/>
        </a:prstGeom>
      </xdr:spPr>
    </xdr:pic>
    <xdr:clientData/>
  </xdr:twoCellAnchor>
  <xdr:twoCellAnchor>
    <xdr:from>
      <xdr:col>13</xdr:col>
      <xdr:colOff>163412</xdr:colOff>
      <xdr:row>80</xdr:row>
      <xdr:rowOff>76838</xdr:rowOff>
    </xdr:from>
    <xdr:to>
      <xdr:col>16</xdr:col>
      <xdr:colOff>220785</xdr:colOff>
      <xdr:row>83</xdr:row>
      <xdr:rowOff>118208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1413FA82-68F0-92F3-A784-CA9EB0CC0562}"/>
            </a:ext>
          </a:extLst>
        </xdr:cNvPr>
        <xdr:cNvSpPr/>
      </xdr:nvSpPr>
      <xdr:spPr>
        <a:xfrm rot="535355">
          <a:off x="10736162" y="25699088"/>
          <a:ext cx="2497238" cy="986543"/>
        </a:xfrm>
        <a:prstGeom prst="ellipse">
          <a:avLst/>
        </a:prstGeom>
        <a:noFill/>
        <a:ln>
          <a:solidFill>
            <a:srgbClr val="FF0000"/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768820</xdr:colOff>
      <xdr:row>81</xdr:row>
      <xdr:rowOff>58937</xdr:rowOff>
    </xdr:from>
    <xdr:to>
      <xdr:col>6</xdr:col>
      <xdr:colOff>488203</xdr:colOff>
      <xdr:row>82</xdr:row>
      <xdr:rowOff>299385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09ED970C-9475-A19E-776D-A9BEE894DEBD}"/>
            </a:ext>
          </a:extLst>
        </xdr:cNvPr>
        <xdr:cNvSpPr/>
      </xdr:nvSpPr>
      <xdr:spPr>
        <a:xfrm>
          <a:off x="4802938" y="25933319"/>
          <a:ext cx="526206" cy="554213"/>
        </a:xfrm>
        <a:prstGeom prst="ellipse">
          <a:avLst/>
        </a:prstGeom>
        <a:noFill/>
        <a:ln w="38100">
          <a:solidFill>
            <a:srgbClr val="FF0000"/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28</xdr:col>
      <xdr:colOff>143981</xdr:colOff>
      <xdr:row>206</xdr:row>
      <xdr:rowOff>153228</xdr:rowOff>
    </xdr:from>
    <xdr:to>
      <xdr:col>42</xdr:col>
      <xdr:colOff>658686</xdr:colOff>
      <xdr:row>218</xdr:row>
      <xdr:rowOff>279213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AC43DF43-E25E-640C-8469-646795AF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159838" y="66882657"/>
          <a:ext cx="7937855" cy="3881557"/>
        </a:xfrm>
        <a:prstGeom prst="rect">
          <a:avLst/>
        </a:prstGeom>
      </xdr:spPr>
    </xdr:pic>
    <xdr:clientData/>
  </xdr:twoCellAnchor>
  <xdr:twoCellAnchor>
    <xdr:from>
      <xdr:col>17</xdr:col>
      <xdr:colOff>608041</xdr:colOff>
      <xdr:row>109</xdr:row>
      <xdr:rowOff>285994</xdr:rowOff>
    </xdr:from>
    <xdr:to>
      <xdr:col>45</xdr:col>
      <xdr:colOff>130086</xdr:colOff>
      <xdr:row>119</xdr:row>
      <xdr:rowOff>0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25DAA07E-6275-4EE4-930A-F2C9FB0E7221}"/>
            </a:ext>
          </a:extLst>
        </xdr:cNvPr>
        <xdr:cNvCxnSpPr/>
      </xdr:nvCxnSpPr>
      <xdr:spPr>
        <a:xfrm>
          <a:off x="13702845" y="35271733"/>
          <a:ext cx="12840480" cy="2867244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170978</xdr:colOff>
      <xdr:row>8</xdr:row>
      <xdr:rowOff>121551</xdr:rowOff>
    </xdr:from>
    <xdr:to>
      <xdr:col>31</xdr:col>
      <xdr:colOff>440399</xdr:colOff>
      <xdr:row>21</xdr:row>
      <xdr:rowOff>145709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C8C6E035-0CF2-A896-3CD4-0DA61C27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6302" y="3023875"/>
          <a:ext cx="4090626" cy="3065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187325</xdr:colOff>
      <xdr:row>221</xdr:row>
      <xdr:rowOff>136071</xdr:rowOff>
    </xdr:from>
    <xdr:to>
      <xdr:col>16</xdr:col>
      <xdr:colOff>520732</xdr:colOff>
      <xdr:row>235</xdr:row>
      <xdr:rowOff>125639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7AABF34-93B3-260C-B6BE-56282CD5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53039" y="71559964"/>
          <a:ext cx="10136900" cy="4371068"/>
        </a:xfrm>
        <a:prstGeom prst="rect">
          <a:avLst/>
        </a:prstGeom>
      </xdr:spPr>
    </xdr:pic>
    <xdr:clientData/>
  </xdr:twoCellAnchor>
  <xdr:twoCellAnchor editAs="oneCell">
    <xdr:from>
      <xdr:col>5</xdr:col>
      <xdr:colOff>160112</xdr:colOff>
      <xdr:row>236</xdr:row>
      <xdr:rowOff>166462</xdr:rowOff>
    </xdr:from>
    <xdr:to>
      <xdr:col>15</xdr:col>
      <xdr:colOff>637268</xdr:colOff>
      <xdr:row>249</xdr:row>
      <xdr:rowOff>168853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CC15B71-9FB9-8610-177D-95CB30847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5824" r="2018"/>
        <a:stretch>
          <a:fillRect/>
        </a:stretch>
      </xdr:blipFill>
      <xdr:spPr>
        <a:xfrm>
          <a:off x="4242255" y="76284819"/>
          <a:ext cx="8641442" cy="4057319"/>
        </a:xfrm>
        <a:prstGeom prst="rect">
          <a:avLst/>
        </a:prstGeom>
      </xdr:spPr>
    </xdr:pic>
    <xdr:clientData/>
  </xdr:twoCellAnchor>
  <xdr:twoCellAnchor editAs="oneCell">
    <xdr:from>
      <xdr:col>10</xdr:col>
      <xdr:colOff>809137</xdr:colOff>
      <xdr:row>10</xdr:row>
      <xdr:rowOff>159</xdr:rowOff>
    </xdr:from>
    <xdr:to>
      <xdr:col>16</xdr:col>
      <xdr:colOff>506579</xdr:colOff>
      <xdr:row>25</xdr:row>
      <xdr:rowOff>11979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87616B-E084-919B-BD94-C2AF93C4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2022" y="3656294"/>
          <a:ext cx="4577172" cy="3053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43</xdr:row>
      <xdr:rowOff>47625</xdr:rowOff>
    </xdr:from>
    <xdr:to>
      <xdr:col>16</xdr:col>
      <xdr:colOff>704850</xdr:colOff>
      <xdr:row>58</xdr:row>
      <xdr:rowOff>190500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3037D774-5811-B200-74EF-96B0E6A11C22}"/>
            </a:ext>
          </a:extLst>
        </xdr:cNvPr>
        <xdr:cNvCxnSpPr/>
      </xdr:nvCxnSpPr>
      <xdr:spPr>
        <a:xfrm>
          <a:off x="66675" y="11658600"/>
          <a:ext cx="13592175" cy="485775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</xdr:colOff>
      <xdr:row>109</xdr:row>
      <xdr:rowOff>44450</xdr:rowOff>
    </xdr:from>
    <xdr:to>
      <xdr:col>16</xdr:col>
      <xdr:colOff>695325</xdr:colOff>
      <xdr:row>118</xdr:row>
      <xdr:rowOff>180975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E4A27D2A-2A30-4738-BC9E-DF6207E43EAF}"/>
            </a:ext>
          </a:extLst>
        </xdr:cNvPr>
        <xdr:cNvCxnSpPr/>
      </xdr:nvCxnSpPr>
      <xdr:spPr>
        <a:xfrm>
          <a:off x="44450" y="32505650"/>
          <a:ext cx="13604875" cy="296545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140</xdr:row>
      <xdr:rowOff>66675</xdr:rowOff>
    </xdr:from>
    <xdr:to>
      <xdr:col>16</xdr:col>
      <xdr:colOff>685800</xdr:colOff>
      <xdr:row>149</xdr:row>
      <xdr:rowOff>196850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15E3D8B6-A0A4-45BB-97FD-051809BF74A7}"/>
            </a:ext>
          </a:extLst>
        </xdr:cNvPr>
        <xdr:cNvCxnSpPr/>
      </xdr:nvCxnSpPr>
      <xdr:spPr>
        <a:xfrm>
          <a:off x="38100" y="43005375"/>
          <a:ext cx="13601700" cy="29591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84817</xdr:colOff>
      <xdr:row>176</xdr:row>
      <xdr:rowOff>84818</xdr:rowOff>
    </xdr:from>
    <xdr:to>
      <xdr:col>16</xdr:col>
      <xdr:colOff>666750</xdr:colOff>
      <xdr:row>184</xdr:row>
      <xdr:rowOff>136071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3E913C42-C576-4039-A00D-E3BEA2D7B663}"/>
            </a:ext>
          </a:extLst>
        </xdr:cNvPr>
        <xdr:cNvCxnSpPr/>
      </xdr:nvCxnSpPr>
      <xdr:spPr>
        <a:xfrm>
          <a:off x="84817" y="54445354"/>
          <a:ext cx="13644790" cy="2554967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142875</xdr:colOff>
      <xdr:row>0</xdr:row>
      <xdr:rowOff>133349</xdr:rowOff>
    </xdr:from>
    <xdr:to>
      <xdr:col>25</xdr:col>
      <xdr:colOff>179210</xdr:colOff>
      <xdr:row>15</xdr:row>
      <xdr:rowOff>203199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7EC947-1F8F-9634-E5C5-EACB28421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133349"/>
          <a:ext cx="10707510" cy="578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877"/>
  <sheetViews>
    <sheetView tabSelected="1" view="pageBreakPreview" topLeftCell="A188" zoomScale="55" zoomScaleNormal="86" zoomScaleSheetLayoutView="55" workbookViewId="0">
      <selection activeCell="Z245" sqref="Z245"/>
    </sheetView>
  </sheetViews>
  <sheetFormatPr baseColWidth="10" defaultColWidth="7.26953125" defaultRowHeight="14.5" x14ac:dyDescent="0.35"/>
  <cols>
    <col min="1" max="17" width="11.54296875" customWidth="1"/>
    <col min="18" max="18" width="12.54296875" customWidth="1"/>
    <col min="19" max="19" width="6.81640625" customWidth="1"/>
    <col min="20" max="20" width="5.7265625" customWidth="1"/>
    <col min="21" max="21" width="6" customWidth="1"/>
    <col min="22" max="22" width="5.54296875" customWidth="1"/>
    <col min="23" max="23" width="4.26953125" customWidth="1"/>
    <col min="24" max="24" width="6.453125" customWidth="1"/>
    <col min="25" max="25" width="2.26953125" customWidth="1"/>
    <col min="26" max="26" width="2" customWidth="1"/>
    <col min="27" max="27" width="1.81640625" customWidth="1"/>
    <col min="28" max="28" width="5.7265625" customWidth="1"/>
    <col min="29" max="29" width="6.453125" customWidth="1"/>
    <col min="30" max="30" width="8.1796875" customWidth="1"/>
    <col min="31" max="31" width="6.1796875" customWidth="1"/>
    <col min="32" max="35" width="6.453125" customWidth="1"/>
    <col min="36" max="36" width="9.7265625" customWidth="1"/>
    <col min="37" max="37" width="5.81640625" customWidth="1"/>
    <col min="38" max="38" width="10.54296875" customWidth="1"/>
    <col min="39" max="39" width="7.1796875" customWidth="1"/>
    <col min="40" max="40" width="10" customWidth="1"/>
    <col min="41" max="41" width="7.26953125" customWidth="1"/>
    <col min="42" max="42" width="9.26953125" customWidth="1"/>
    <col min="43" max="43" width="11" customWidth="1"/>
    <col min="44" max="255" width="11.453125" customWidth="1"/>
    <col min="256" max="256" width="4.453125" customWidth="1"/>
  </cols>
  <sheetData>
    <row r="1" spans="1:44" ht="24" customHeight="1" thickTop="1" x14ac:dyDescent="0.35">
      <c r="A1" s="276"/>
      <c r="B1" s="277"/>
      <c r="C1" s="277"/>
      <c r="D1" s="278"/>
      <c r="E1" s="267" t="s">
        <v>91</v>
      </c>
      <c r="F1" s="268"/>
      <c r="G1" s="268"/>
      <c r="H1" s="268"/>
      <c r="I1" s="268"/>
      <c r="J1" s="268"/>
      <c r="K1" s="268"/>
      <c r="L1" s="268"/>
      <c r="M1" s="269"/>
      <c r="N1" s="258"/>
      <c r="O1" s="259"/>
      <c r="P1" s="259"/>
      <c r="Q1" s="260"/>
      <c r="R1" s="291"/>
      <c r="S1" s="291"/>
      <c r="T1" s="291"/>
      <c r="U1" s="291"/>
      <c r="V1" s="292"/>
      <c r="W1" s="297"/>
      <c r="X1" s="298"/>
      <c r="Y1" s="298"/>
      <c r="Z1" s="298"/>
      <c r="AA1" s="298"/>
      <c r="AB1" s="298"/>
      <c r="AC1" s="298"/>
      <c r="AD1" s="298"/>
      <c r="AE1" s="299"/>
      <c r="AF1" s="248"/>
      <c r="AG1" s="248"/>
      <c r="AH1" s="248"/>
      <c r="AI1" s="249"/>
      <c r="AJ1" s="1"/>
      <c r="AK1" s="1"/>
      <c r="AL1" s="1"/>
      <c r="AM1" s="1"/>
      <c r="AN1" s="1"/>
      <c r="AO1" s="1"/>
      <c r="AP1" s="1"/>
      <c r="AQ1" s="1"/>
      <c r="AR1" s="1"/>
    </row>
    <row r="2" spans="1:44" ht="24" customHeight="1" x14ac:dyDescent="0.35">
      <c r="A2" s="250"/>
      <c r="B2" s="251"/>
      <c r="C2" s="251"/>
      <c r="D2" s="252"/>
      <c r="E2" s="270"/>
      <c r="F2" s="271"/>
      <c r="G2" s="271"/>
      <c r="H2" s="271"/>
      <c r="I2" s="271"/>
      <c r="J2" s="271"/>
      <c r="K2" s="271"/>
      <c r="L2" s="271"/>
      <c r="M2" s="272"/>
      <c r="N2" s="261"/>
      <c r="O2" s="262"/>
      <c r="P2" s="262"/>
      <c r="Q2" s="263"/>
      <c r="R2" s="293"/>
      <c r="S2" s="293"/>
      <c r="T2" s="293"/>
      <c r="U2" s="293"/>
      <c r="V2" s="294"/>
      <c r="W2" s="300"/>
      <c r="X2" s="300"/>
      <c r="Y2" s="300"/>
      <c r="Z2" s="300"/>
      <c r="AA2" s="300"/>
      <c r="AB2" s="300"/>
      <c r="AC2" s="300"/>
      <c r="AD2" s="300"/>
      <c r="AE2" s="301"/>
      <c r="AF2" s="253"/>
      <c r="AG2" s="253"/>
      <c r="AH2" s="253"/>
      <c r="AI2" s="254"/>
      <c r="AJ2" s="1"/>
      <c r="AK2" s="1"/>
      <c r="AL2" s="1"/>
      <c r="AM2" s="1"/>
      <c r="AN2" s="1"/>
      <c r="AO2" s="1"/>
      <c r="AP2" s="1"/>
      <c r="AQ2" s="1"/>
      <c r="AR2" s="1"/>
    </row>
    <row r="3" spans="1:44" ht="20.149999999999999" customHeight="1" x14ac:dyDescent="0.35">
      <c r="A3" s="37"/>
      <c r="B3" s="123"/>
      <c r="C3" s="123"/>
      <c r="D3" s="38"/>
      <c r="E3" s="270"/>
      <c r="F3" s="271"/>
      <c r="G3" s="271"/>
      <c r="H3" s="271"/>
      <c r="I3" s="271"/>
      <c r="J3" s="271"/>
      <c r="K3" s="271"/>
      <c r="L3" s="271"/>
      <c r="M3" s="272"/>
      <c r="N3" s="261"/>
      <c r="O3" s="262"/>
      <c r="P3" s="262"/>
      <c r="Q3" s="263"/>
      <c r="R3" s="293"/>
      <c r="S3" s="293"/>
      <c r="T3" s="293"/>
      <c r="U3" s="293"/>
      <c r="V3" s="294"/>
      <c r="W3" s="300"/>
      <c r="X3" s="300"/>
      <c r="Y3" s="300"/>
      <c r="Z3" s="300"/>
      <c r="AA3" s="300"/>
      <c r="AB3" s="300"/>
      <c r="AC3" s="300"/>
      <c r="AD3" s="300"/>
      <c r="AE3" s="301"/>
      <c r="AF3" s="253"/>
      <c r="AG3" s="253"/>
      <c r="AH3" s="253"/>
      <c r="AI3" s="254"/>
      <c r="AJ3" s="1"/>
      <c r="AK3" s="1"/>
      <c r="AL3" s="1"/>
      <c r="AM3" s="1"/>
      <c r="AN3" s="1"/>
      <c r="AO3" s="1"/>
      <c r="AP3" s="1"/>
      <c r="AQ3" s="1"/>
      <c r="AR3" s="1"/>
    </row>
    <row r="4" spans="1:44" ht="51" customHeight="1" thickBot="1" x14ac:dyDescent="0.4">
      <c r="A4" s="39"/>
      <c r="B4" s="40"/>
      <c r="C4" s="40"/>
      <c r="D4" s="41"/>
      <c r="E4" s="273"/>
      <c r="F4" s="274"/>
      <c r="G4" s="274"/>
      <c r="H4" s="274"/>
      <c r="I4" s="274"/>
      <c r="J4" s="274"/>
      <c r="K4" s="274"/>
      <c r="L4" s="274"/>
      <c r="M4" s="275"/>
      <c r="N4" s="264"/>
      <c r="O4" s="265"/>
      <c r="P4" s="265"/>
      <c r="Q4" s="266"/>
      <c r="R4" s="295"/>
      <c r="S4" s="295"/>
      <c r="T4" s="295"/>
      <c r="U4" s="295"/>
      <c r="V4" s="296"/>
      <c r="W4" s="302"/>
      <c r="X4" s="302"/>
      <c r="Y4" s="302"/>
      <c r="Z4" s="302"/>
      <c r="AA4" s="302"/>
      <c r="AB4" s="302"/>
      <c r="AC4" s="302"/>
      <c r="AD4" s="302"/>
      <c r="AE4" s="303"/>
      <c r="AF4" s="255"/>
      <c r="AG4" s="256"/>
      <c r="AH4" s="256"/>
      <c r="AI4" s="257"/>
      <c r="AJ4" s="1"/>
      <c r="AK4" s="1"/>
      <c r="AL4" s="1"/>
      <c r="AM4" s="1"/>
      <c r="AN4" s="1"/>
      <c r="AO4" s="1"/>
      <c r="AP4" s="1"/>
      <c r="AQ4" s="1"/>
      <c r="AR4" s="1"/>
    </row>
    <row r="5" spans="1:44" ht="27" customHeight="1" thickBot="1" x14ac:dyDescent="0.4">
      <c r="A5" s="281" t="s">
        <v>1</v>
      </c>
      <c r="B5" s="282"/>
      <c r="C5" s="35" t="s">
        <v>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287" t="s">
        <v>15</v>
      </c>
      <c r="O5" s="288"/>
      <c r="P5" s="289" t="s">
        <v>105</v>
      </c>
      <c r="Q5" s="290"/>
      <c r="R5" s="33"/>
      <c r="S5" s="33"/>
      <c r="T5" s="34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4"/>
      <c r="AJ5" s="1"/>
      <c r="AK5" s="1"/>
      <c r="AL5" s="1"/>
      <c r="AM5" s="1"/>
      <c r="AN5" s="1"/>
      <c r="AO5" s="1"/>
      <c r="AP5" s="1"/>
      <c r="AQ5" s="1"/>
      <c r="AR5" s="1"/>
    </row>
    <row r="6" spans="1:44" ht="27" customHeight="1" thickBot="1" x14ac:dyDescent="0.4">
      <c r="A6" s="307" t="s">
        <v>0</v>
      </c>
      <c r="B6" s="308"/>
      <c r="C6" s="279" t="s">
        <v>17</v>
      </c>
      <c r="D6" s="280"/>
      <c r="E6" s="280"/>
      <c r="F6" s="210" t="s">
        <v>16</v>
      </c>
      <c r="G6" s="212"/>
      <c r="H6" s="182" t="s">
        <v>101</v>
      </c>
      <c r="I6" s="183"/>
      <c r="J6" s="210" t="s">
        <v>42</v>
      </c>
      <c r="K6" s="212"/>
      <c r="L6" s="289">
        <v>34876.300000000003</v>
      </c>
      <c r="M6" s="290"/>
      <c r="N6" s="287" t="s">
        <v>14</v>
      </c>
      <c r="O6" s="288"/>
      <c r="P6" s="289">
        <v>0</v>
      </c>
      <c r="Q6" s="290"/>
      <c r="R6" s="5"/>
      <c r="S6" s="5"/>
      <c r="T6" s="6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  <c r="AH6" s="285"/>
      <c r="AI6" s="286"/>
      <c r="AJ6" s="1"/>
      <c r="AK6" s="1"/>
      <c r="AL6" s="1"/>
      <c r="AM6" s="1"/>
      <c r="AN6" s="1"/>
      <c r="AO6" s="1"/>
      <c r="AP6" s="1"/>
      <c r="AQ6" s="1"/>
      <c r="AR6" s="1"/>
    </row>
    <row r="7" spans="1:44" ht="27" customHeight="1" thickBot="1" x14ac:dyDescent="0.4">
      <c r="A7" s="309" t="s">
        <v>13</v>
      </c>
      <c r="B7" s="310"/>
      <c r="C7" s="138">
        <v>46195</v>
      </c>
      <c r="D7" s="57"/>
      <c r="E7" s="57"/>
      <c r="F7" s="329" t="s">
        <v>43</v>
      </c>
      <c r="G7" s="330"/>
      <c r="H7" s="289" t="s">
        <v>102</v>
      </c>
      <c r="I7" s="331"/>
      <c r="J7" s="331"/>
      <c r="K7" s="331"/>
      <c r="L7" s="331"/>
      <c r="M7" s="290"/>
      <c r="N7" s="287" t="s">
        <v>5</v>
      </c>
      <c r="O7" s="288"/>
      <c r="P7" s="311" t="s">
        <v>98</v>
      </c>
      <c r="Q7" s="312"/>
      <c r="R7" s="7"/>
      <c r="S7" s="7"/>
      <c r="T7" s="8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4"/>
      <c r="AJ7" s="1"/>
      <c r="AK7" s="1"/>
      <c r="AL7" s="1"/>
      <c r="AM7" s="1"/>
      <c r="AN7" s="1"/>
      <c r="AO7" s="1"/>
      <c r="AP7" s="1"/>
      <c r="AQ7" s="1"/>
      <c r="AR7" s="1"/>
    </row>
    <row r="8" spans="1:44" ht="27" customHeight="1" thickBot="1" x14ac:dyDescent="0.4">
      <c r="A8" s="304"/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6"/>
      <c r="R8" s="9"/>
      <c r="S8" s="9"/>
      <c r="T8" s="10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6"/>
      <c r="AJ8" s="1"/>
      <c r="AK8" s="1"/>
      <c r="AL8" s="1"/>
      <c r="AM8" s="1"/>
      <c r="AN8" s="1"/>
      <c r="AO8" s="1"/>
      <c r="AP8" s="1"/>
      <c r="AQ8" s="1"/>
      <c r="AR8" s="1"/>
    </row>
    <row r="9" spans="1:44" ht="30" customHeight="1" x14ac:dyDescent="0.3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157"/>
      <c r="M9" s="157"/>
      <c r="N9" s="157"/>
      <c r="O9" s="157"/>
      <c r="P9" s="157"/>
      <c r="Q9" s="44"/>
      <c r="R9" s="227"/>
      <c r="S9" s="227"/>
      <c r="T9" s="227"/>
      <c r="U9" s="227"/>
      <c r="V9" s="228"/>
      <c r="W9" s="229"/>
      <c r="X9" s="227"/>
      <c r="Y9" s="227"/>
      <c r="Z9" s="227"/>
      <c r="AA9" s="227"/>
      <c r="AB9" s="228"/>
      <c r="AC9" s="229"/>
      <c r="AD9" s="227"/>
      <c r="AE9" s="227"/>
      <c r="AF9" s="227"/>
      <c r="AG9" s="228"/>
      <c r="AH9" s="230"/>
      <c r="AI9" s="231"/>
      <c r="AJ9" s="1"/>
      <c r="AK9" s="1"/>
      <c r="AL9" s="1"/>
      <c r="AM9" s="1"/>
      <c r="AN9" s="1"/>
      <c r="AO9" s="1"/>
      <c r="AP9" s="1"/>
      <c r="AQ9" s="1"/>
      <c r="AR9" s="1"/>
    </row>
    <row r="10" spans="1:44" ht="30" customHeight="1" x14ac:dyDescent="0.35">
      <c r="A10" s="56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90"/>
      <c r="M10" s="160" t="s">
        <v>100</v>
      </c>
      <c r="N10" s="160"/>
      <c r="O10" s="160"/>
      <c r="P10" s="90"/>
      <c r="Q10" s="46"/>
      <c r="R10" s="233"/>
      <c r="S10" s="234"/>
      <c r="T10" s="11"/>
      <c r="U10" s="11"/>
      <c r="V10" s="11"/>
      <c r="W10" s="237"/>
      <c r="X10" s="238"/>
      <c r="Y10" s="238"/>
      <c r="Z10" s="238"/>
      <c r="AA10" s="238"/>
      <c r="AB10" s="239"/>
      <c r="AC10" s="218"/>
      <c r="AD10" s="219"/>
      <c r="AE10" s="218"/>
      <c r="AF10" s="219"/>
      <c r="AG10" s="30"/>
      <c r="AH10" s="218"/>
      <c r="AI10" s="232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30" customHeight="1" x14ac:dyDescent="0.35">
      <c r="A11" s="56"/>
      <c r="B11" s="91"/>
      <c r="C11" s="91"/>
      <c r="D11" s="91"/>
      <c r="E11" s="91"/>
      <c r="F11" s="91"/>
      <c r="H11" s="90"/>
      <c r="I11" s="90"/>
      <c r="K11" s="90"/>
      <c r="L11" s="90"/>
      <c r="M11" s="90"/>
      <c r="N11" s="90"/>
      <c r="O11" s="90"/>
      <c r="P11" s="90"/>
      <c r="Q11" s="46"/>
      <c r="R11" s="235"/>
      <c r="S11" s="236"/>
      <c r="T11" s="240"/>
      <c r="U11" s="241"/>
      <c r="V11" s="242"/>
      <c r="W11" s="237"/>
      <c r="X11" s="238"/>
      <c r="Y11" s="238"/>
      <c r="Z11" s="238"/>
      <c r="AA11" s="238"/>
      <c r="AB11" s="239"/>
      <c r="AC11" s="218"/>
      <c r="AD11" s="219"/>
      <c r="AE11" s="218"/>
      <c r="AF11" s="219"/>
      <c r="AG11" s="30"/>
      <c r="AH11" s="218"/>
      <c r="AI11" s="232"/>
      <c r="AJ11" s="1"/>
      <c r="AK11" s="1"/>
      <c r="AL11" s="1"/>
      <c r="AM11" s="1"/>
      <c r="AN11" s="1"/>
      <c r="AO11" s="1"/>
      <c r="AP11" s="1"/>
      <c r="AQ11" s="1"/>
      <c r="AR11" s="1">
        <v>0</v>
      </c>
    </row>
    <row r="12" spans="1:44" ht="15" customHeight="1" x14ac:dyDescent="0.35">
      <c r="A12" s="56"/>
      <c r="B12" s="91"/>
      <c r="C12" s="91"/>
      <c r="D12" s="91"/>
      <c r="E12" s="91"/>
      <c r="F12" s="91"/>
      <c r="G12" s="125"/>
      <c r="H12" s="90"/>
      <c r="I12" s="90"/>
      <c r="K12" s="90"/>
      <c r="L12" s="90"/>
      <c r="M12" s="90"/>
      <c r="N12" s="90"/>
      <c r="O12" s="90"/>
      <c r="P12" s="90"/>
      <c r="Q12" s="46"/>
      <c r="R12" s="233"/>
      <c r="S12" s="234"/>
      <c r="T12" s="11"/>
      <c r="U12" s="11"/>
      <c r="V12" s="11"/>
      <c r="W12" s="245"/>
      <c r="X12" s="246"/>
      <c r="Y12" s="246"/>
      <c r="Z12" s="246"/>
      <c r="AA12" s="246"/>
      <c r="AB12" s="247"/>
      <c r="AC12" s="218"/>
      <c r="AD12" s="219"/>
      <c r="AE12" s="218"/>
      <c r="AF12" s="219"/>
      <c r="AG12" s="12"/>
      <c r="AH12" s="218"/>
      <c r="AI12" s="232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5" customHeight="1" x14ac:dyDescent="0.35">
      <c r="A13" s="56"/>
      <c r="B13" s="91"/>
      <c r="C13" s="91"/>
      <c r="D13" s="91"/>
      <c r="E13" s="91"/>
      <c r="F13" s="91"/>
      <c r="G13" s="125"/>
      <c r="H13" s="90"/>
      <c r="I13" s="90"/>
      <c r="K13" s="90"/>
      <c r="L13" s="90"/>
      <c r="M13" s="90"/>
      <c r="N13" s="90"/>
      <c r="O13" s="90"/>
      <c r="P13" s="90"/>
      <c r="Q13" s="46"/>
      <c r="R13" s="243"/>
      <c r="S13" s="244"/>
      <c r="T13" s="11"/>
      <c r="U13" s="11"/>
      <c r="V13" s="11"/>
      <c r="W13" s="58"/>
      <c r="X13" s="59"/>
      <c r="Y13" s="59"/>
      <c r="Z13" s="59"/>
      <c r="AA13" s="59"/>
      <c r="AB13" s="60"/>
      <c r="AC13" s="61"/>
      <c r="AD13" s="62"/>
      <c r="AE13" s="61"/>
      <c r="AF13" s="62"/>
      <c r="AG13" s="12"/>
      <c r="AH13" s="61"/>
      <c r="AI13" s="63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5" customHeight="1" x14ac:dyDescent="0.35">
      <c r="A14" s="56"/>
      <c r="B14" s="91"/>
      <c r="C14" s="91"/>
      <c r="D14" s="91"/>
      <c r="E14" s="91"/>
      <c r="F14" s="91"/>
      <c r="G14" s="125"/>
      <c r="H14" s="90"/>
      <c r="I14" s="90"/>
      <c r="K14" s="90"/>
      <c r="L14" s="90"/>
      <c r="M14" s="90"/>
      <c r="N14" s="90"/>
      <c r="O14" s="90"/>
      <c r="P14" s="90"/>
      <c r="Q14" s="46"/>
      <c r="R14" s="243"/>
      <c r="S14" s="244"/>
      <c r="T14" s="11"/>
      <c r="U14" s="11"/>
      <c r="V14" s="11"/>
      <c r="W14" s="58"/>
      <c r="X14" s="59"/>
      <c r="Y14" s="59"/>
      <c r="Z14" s="59"/>
      <c r="AA14" s="59"/>
      <c r="AB14" s="60"/>
      <c r="AC14" s="61"/>
      <c r="AD14" s="62"/>
      <c r="AE14" s="61"/>
      <c r="AF14" s="62"/>
      <c r="AG14" s="12"/>
      <c r="AH14" s="61"/>
      <c r="AI14" s="63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5" customHeight="1" x14ac:dyDescent="0.35">
      <c r="A15" s="56"/>
      <c r="B15" s="91"/>
      <c r="C15" s="91"/>
      <c r="D15" s="91"/>
      <c r="E15" s="91"/>
      <c r="F15" s="91"/>
      <c r="G15" s="125"/>
      <c r="H15" s="90"/>
      <c r="I15" s="90"/>
      <c r="K15" s="90"/>
      <c r="L15" s="90"/>
      <c r="M15" s="90"/>
      <c r="N15" s="90"/>
      <c r="O15" s="90"/>
      <c r="P15" s="90"/>
      <c r="Q15" s="46"/>
      <c r="R15" s="243"/>
      <c r="S15" s="244"/>
      <c r="T15" s="11"/>
      <c r="U15" s="11"/>
      <c r="V15" s="11"/>
      <c r="W15" s="58"/>
      <c r="X15" s="59"/>
      <c r="Y15" s="59"/>
      <c r="Z15" s="59"/>
      <c r="AA15" s="59"/>
      <c r="AB15" s="60"/>
      <c r="AC15" s="61"/>
      <c r="AD15" s="62"/>
      <c r="AE15" s="61"/>
      <c r="AF15" s="62"/>
      <c r="AG15" s="12"/>
      <c r="AH15" s="61"/>
      <c r="AI15" s="63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15" customHeight="1" x14ac:dyDescent="0.35">
      <c r="A16" s="56"/>
      <c r="B16" s="91"/>
      <c r="C16" s="91"/>
      <c r="D16" s="91"/>
      <c r="E16" s="91"/>
      <c r="F16" s="91"/>
      <c r="G16" s="125"/>
      <c r="H16" s="90"/>
      <c r="I16" s="90"/>
      <c r="K16" s="90"/>
      <c r="L16" s="90"/>
      <c r="M16" s="90"/>
      <c r="N16" s="90"/>
      <c r="O16" s="90"/>
      <c r="P16" s="90"/>
      <c r="Q16" s="46"/>
      <c r="R16" s="243"/>
      <c r="S16" s="244"/>
      <c r="T16" s="11"/>
      <c r="U16" s="11"/>
      <c r="V16" s="11"/>
      <c r="W16" s="58"/>
      <c r="X16" s="59"/>
      <c r="Y16" s="59"/>
      <c r="Z16" s="59"/>
      <c r="AA16" s="59"/>
      <c r="AB16" s="60"/>
      <c r="AC16" s="61"/>
      <c r="AD16" s="62"/>
      <c r="AE16" s="61"/>
      <c r="AF16" s="62"/>
      <c r="AG16" s="12"/>
      <c r="AH16" s="61"/>
      <c r="AI16" s="63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15" customHeight="1" x14ac:dyDescent="0.35">
      <c r="A17" s="56"/>
      <c r="B17" s="91"/>
      <c r="C17" s="91"/>
      <c r="D17" s="91"/>
      <c r="E17" s="91"/>
      <c r="F17" s="91"/>
      <c r="G17" s="125"/>
      <c r="H17" s="90"/>
      <c r="I17" s="90"/>
      <c r="K17" s="90"/>
      <c r="L17" s="90"/>
      <c r="M17" s="90"/>
      <c r="N17" s="90"/>
      <c r="O17" s="90"/>
      <c r="P17" s="90"/>
      <c r="Q17" s="46"/>
      <c r="R17" s="243"/>
      <c r="S17" s="244"/>
      <c r="T17" s="11"/>
      <c r="U17" s="11"/>
      <c r="V17" s="11"/>
      <c r="W17" s="58"/>
      <c r="X17" s="59"/>
      <c r="Y17" s="59"/>
      <c r="Z17" s="59"/>
      <c r="AA17" s="59"/>
      <c r="AB17" s="60"/>
      <c r="AC17" s="61"/>
      <c r="AD17" s="62"/>
      <c r="AE17" s="61"/>
      <c r="AF17" s="62"/>
      <c r="AG17" s="12"/>
      <c r="AH17" s="61"/>
      <c r="AI17" s="63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15" customHeight="1" x14ac:dyDescent="0.35">
      <c r="A18" s="56"/>
      <c r="B18" s="91"/>
      <c r="C18" s="91"/>
      <c r="D18" s="91"/>
      <c r="E18" s="91"/>
      <c r="F18" s="91"/>
      <c r="G18" s="125"/>
      <c r="H18" s="90"/>
      <c r="I18" s="90"/>
      <c r="K18" s="90"/>
      <c r="L18" s="90"/>
      <c r="M18" s="90"/>
      <c r="N18" s="90"/>
      <c r="O18" s="90"/>
      <c r="P18" s="90"/>
      <c r="Q18" s="46"/>
      <c r="R18" s="243"/>
      <c r="S18" s="244"/>
      <c r="T18" s="11"/>
      <c r="U18" s="11"/>
      <c r="V18" s="11"/>
      <c r="W18" s="58"/>
      <c r="X18" s="59"/>
      <c r="Y18" s="59"/>
      <c r="Z18" s="59"/>
      <c r="AA18" s="59"/>
      <c r="AB18" s="60"/>
      <c r="AC18" s="61"/>
      <c r="AD18" s="62"/>
      <c r="AE18" s="61"/>
      <c r="AF18" s="62"/>
      <c r="AG18" s="12"/>
      <c r="AH18" s="61"/>
      <c r="AI18" s="63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" customHeight="1" x14ac:dyDescent="0.35">
      <c r="A19" s="56"/>
      <c r="B19" s="91"/>
      <c r="C19" s="91"/>
      <c r="D19" s="91"/>
      <c r="E19" s="91"/>
      <c r="F19" s="91"/>
      <c r="G19" s="125"/>
      <c r="H19" s="90"/>
      <c r="I19" s="90"/>
      <c r="K19" s="90"/>
      <c r="L19" s="90"/>
      <c r="M19" s="90"/>
      <c r="N19" s="90"/>
      <c r="O19" s="90"/>
      <c r="P19" s="90"/>
      <c r="Q19" s="46"/>
      <c r="R19" s="243"/>
      <c r="S19" s="244"/>
      <c r="T19" s="11"/>
      <c r="U19" s="11"/>
      <c r="V19" s="11"/>
      <c r="W19" s="58"/>
      <c r="X19" s="59"/>
      <c r="Y19" s="59"/>
      <c r="Z19" s="59"/>
      <c r="AA19" s="59"/>
      <c r="AB19" s="60"/>
      <c r="AC19" s="61"/>
      <c r="AD19" s="62"/>
      <c r="AE19" s="61"/>
      <c r="AF19" s="62"/>
      <c r="AG19" s="12"/>
      <c r="AH19" s="61"/>
      <c r="AI19" s="63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" customHeight="1" x14ac:dyDescent="0.35">
      <c r="A20" s="56"/>
      <c r="B20" s="91"/>
      <c r="C20" s="91"/>
      <c r="D20" s="91"/>
      <c r="E20" s="91"/>
      <c r="F20" s="91"/>
      <c r="G20" s="125"/>
      <c r="H20" s="90"/>
      <c r="I20" s="90"/>
      <c r="K20" s="90"/>
      <c r="L20" s="90"/>
      <c r="M20" s="90"/>
      <c r="N20" s="90"/>
      <c r="O20" s="90"/>
      <c r="P20" s="90"/>
      <c r="Q20" s="46"/>
      <c r="R20" s="235"/>
      <c r="S20" s="236"/>
      <c r="T20" s="11"/>
      <c r="U20" s="11"/>
      <c r="V20" s="11"/>
      <c r="W20" s="240"/>
      <c r="X20" s="241"/>
      <c r="Y20" s="241"/>
      <c r="Z20" s="241"/>
      <c r="AA20" s="241"/>
      <c r="AB20" s="242"/>
      <c r="AC20" s="218"/>
      <c r="AD20" s="219"/>
      <c r="AE20" s="218"/>
      <c r="AF20" s="219"/>
      <c r="AG20" s="30"/>
      <c r="AH20" s="218"/>
      <c r="AI20" s="232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" customHeight="1" x14ac:dyDescent="0.35">
      <c r="A21" s="56"/>
      <c r="B21" s="91"/>
      <c r="C21" s="91"/>
      <c r="D21" s="91"/>
      <c r="E21" s="91"/>
      <c r="F21" s="91"/>
      <c r="H21" s="90"/>
      <c r="I21" s="90"/>
      <c r="K21" s="90"/>
      <c r="L21" s="90"/>
      <c r="M21" s="90"/>
      <c r="N21" s="90"/>
      <c r="O21" s="90"/>
      <c r="P21" s="90"/>
      <c r="Q21" s="46"/>
      <c r="R21" s="70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2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" customHeight="1" x14ac:dyDescent="0.35">
      <c r="A22" s="56"/>
      <c r="B22" s="91"/>
      <c r="C22" s="91"/>
      <c r="D22" s="91"/>
      <c r="E22" s="91"/>
      <c r="F22" s="91"/>
      <c r="H22" s="90"/>
      <c r="I22" s="90"/>
      <c r="K22" s="90"/>
      <c r="L22" s="90"/>
      <c r="M22" s="90"/>
      <c r="N22" s="90"/>
      <c r="O22" s="90"/>
      <c r="P22" s="90"/>
      <c r="Q22" s="46"/>
      <c r="R22" s="7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5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5" customHeight="1" x14ac:dyDescent="0.35">
      <c r="A23" s="56"/>
      <c r="B23" s="91"/>
      <c r="C23" s="91"/>
      <c r="D23" s="91"/>
      <c r="E23" s="91"/>
      <c r="F23" s="91"/>
      <c r="H23" s="90"/>
      <c r="I23" s="90"/>
      <c r="K23" s="90"/>
      <c r="L23" s="90"/>
      <c r="M23" s="90"/>
      <c r="N23" s="90"/>
      <c r="O23" s="90"/>
      <c r="P23" s="90"/>
      <c r="Q23" s="46"/>
      <c r="R23" s="73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5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15" customHeight="1" x14ac:dyDescent="0.35">
      <c r="A24" s="56"/>
      <c r="B24" s="91"/>
      <c r="C24" s="91"/>
      <c r="D24" s="91"/>
      <c r="E24" s="91"/>
      <c r="F24" s="91"/>
      <c r="H24" s="90"/>
      <c r="I24" s="90"/>
      <c r="K24" s="90"/>
      <c r="M24" s="90"/>
      <c r="N24" s="90"/>
      <c r="O24" s="90"/>
      <c r="P24" s="90"/>
      <c r="Q24" s="46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5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5" customHeight="1" x14ac:dyDescent="0.35">
      <c r="A25" s="56"/>
      <c r="B25" s="91"/>
      <c r="C25" s="91"/>
      <c r="D25" s="91"/>
      <c r="E25" s="91"/>
      <c r="F25" s="91"/>
      <c r="H25" s="90"/>
      <c r="I25" s="90"/>
      <c r="J25" s="119"/>
      <c r="K25" s="90"/>
      <c r="L25" s="90"/>
      <c r="M25" s="90"/>
      <c r="N25" s="90"/>
      <c r="O25" s="90"/>
      <c r="P25" s="90"/>
      <c r="Q25" s="46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5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5" customHeight="1" x14ac:dyDescent="0.35">
      <c r="A26" s="45"/>
      <c r="B26" s="91"/>
      <c r="C26" s="91"/>
      <c r="D26" s="91"/>
      <c r="E26" s="91"/>
      <c r="F26" s="91"/>
      <c r="H26" s="90"/>
      <c r="I26" s="90"/>
      <c r="J26" s="119"/>
      <c r="K26" s="126"/>
      <c r="L26" s="120"/>
      <c r="M26" s="90"/>
      <c r="N26" s="90"/>
      <c r="Q26" s="46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5"/>
      <c r="AJ26" s="1"/>
      <c r="AK26" s="1"/>
      <c r="AL26" s="1"/>
      <c r="AM26" s="1"/>
      <c r="AN26" s="1"/>
      <c r="AO26" s="1"/>
      <c r="AP26" s="1"/>
      <c r="AQ26" s="1"/>
      <c r="AR26" s="1"/>
    </row>
    <row r="27" spans="1:44" s="32" customFormat="1" ht="15" customHeight="1" thickBot="1" x14ac:dyDescent="0.4">
      <c r="A27" s="84"/>
      <c r="B27" s="110"/>
      <c r="C27" s="110"/>
      <c r="D27" s="110"/>
      <c r="E27" s="110"/>
      <c r="F27" s="110"/>
      <c r="G27" s="127"/>
      <c r="H27" s="83"/>
      <c r="I27" s="83"/>
      <c r="J27" s="117"/>
      <c r="K27" s="128"/>
      <c r="L27" s="118"/>
      <c r="M27" s="83"/>
      <c r="N27" s="83"/>
      <c r="O27" s="127"/>
      <c r="P27" s="127"/>
      <c r="Q27" s="85"/>
      <c r="R27" s="73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5"/>
      <c r="AJ27" s="31"/>
      <c r="AK27" s="31"/>
      <c r="AL27" s="31"/>
      <c r="AM27" s="31"/>
      <c r="AN27" s="31"/>
      <c r="AO27" s="31"/>
      <c r="AP27" s="31"/>
      <c r="AQ27" s="31"/>
      <c r="AR27" s="31"/>
    </row>
    <row r="28" spans="1:44" s="32" customFormat="1" ht="15" customHeight="1" x14ac:dyDescent="0.35">
      <c r="A28" s="323" t="s">
        <v>26</v>
      </c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5"/>
      <c r="R28" s="73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5"/>
      <c r="AJ28" s="31"/>
      <c r="AK28" s="31"/>
      <c r="AL28" s="31"/>
      <c r="AM28" s="31"/>
      <c r="AN28" s="31"/>
      <c r="AO28" s="31"/>
      <c r="AP28" s="31"/>
      <c r="AQ28" s="31"/>
      <c r="AR28" s="31"/>
    </row>
    <row r="29" spans="1:44" s="32" customFormat="1" ht="15" customHeight="1" thickBot="1" x14ac:dyDescent="0.4">
      <c r="A29" s="326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8"/>
      <c r="R29" s="73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5"/>
      <c r="AJ29" s="31"/>
      <c r="AK29" s="31"/>
      <c r="AL29" s="31"/>
      <c r="AM29" s="31"/>
      <c r="AN29" s="31"/>
      <c r="AO29" s="31"/>
      <c r="AP29" s="31"/>
      <c r="AQ29" s="31"/>
      <c r="AR29" s="31"/>
    </row>
    <row r="30" spans="1:44" s="32" customFormat="1" ht="15" customHeight="1" x14ac:dyDescent="0.35">
      <c r="A30" s="319" t="s">
        <v>18</v>
      </c>
      <c r="B30" s="187" t="s">
        <v>19</v>
      </c>
      <c r="C30" s="188"/>
      <c r="D30" s="189"/>
      <c r="E30" s="187" t="s">
        <v>20</v>
      </c>
      <c r="F30" s="189"/>
      <c r="G30" s="319" t="s">
        <v>21</v>
      </c>
      <c r="H30" s="319" t="s">
        <v>27</v>
      </c>
      <c r="I30" s="187" t="s">
        <v>22</v>
      </c>
      <c r="J30" s="189"/>
      <c r="K30" s="321" t="s">
        <v>23</v>
      </c>
      <c r="L30" s="187" t="s">
        <v>24</v>
      </c>
      <c r="M30" s="189"/>
      <c r="N30" s="313" t="s">
        <v>25</v>
      </c>
      <c r="O30" s="314"/>
      <c r="P30" s="314"/>
      <c r="Q30" s="315"/>
      <c r="R30" s="73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5"/>
      <c r="AJ30" s="31"/>
      <c r="AK30" s="31"/>
      <c r="AL30" s="31"/>
      <c r="AM30" s="31"/>
      <c r="AN30" s="31"/>
      <c r="AO30" s="31"/>
      <c r="AP30" s="31"/>
      <c r="AQ30" s="31"/>
      <c r="AR30" s="31"/>
    </row>
    <row r="31" spans="1:44" s="32" customFormat="1" ht="15" customHeight="1" thickBot="1" x14ac:dyDescent="0.4">
      <c r="A31" s="320"/>
      <c r="B31" s="193"/>
      <c r="C31" s="194"/>
      <c r="D31" s="195"/>
      <c r="E31" s="193"/>
      <c r="F31" s="195"/>
      <c r="G31" s="320"/>
      <c r="H31" s="320"/>
      <c r="I31" s="193"/>
      <c r="J31" s="195"/>
      <c r="K31" s="322"/>
      <c r="L31" s="193"/>
      <c r="M31" s="195"/>
      <c r="N31" s="316"/>
      <c r="O31" s="317"/>
      <c r="P31" s="317"/>
      <c r="Q31" s="318"/>
      <c r="R31" s="73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5"/>
      <c r="AJ31" s="31"/>
      <c r="AK31" s="31"/>
      <c r="AL31" s="31"/>
      <c r="AM31" s="31"/>
      <c r="AN31" s="31"/>
      <c r="AO31" s="31"/>
      <c r="AP31" s="31"/>
      <c r="AQ31" s="31"/>
      <c r="AR31" s="31"/>
    </row>
    <row r="32" spans="1:44" s="32" customFormat="1" ht="25" customHeight="1" thickBot="1" x14ac:dyDescent="0.4">
      <c r="A32" s="111">
        <v>1.1000000000000001</v>
      </c>
      <c r="B32" s="174" t="s">
        <v>47</v>
      </c>
      <c r="C32" s="175"/>
      <c r="D32" s="176"/>
      <c r="E32" s="177">
        <f>C7</f>
        <v>46195</v>
      </c>
      <c r="F32" s="199"/>
      <c r="G32" s="88" t="s">
        <v>28</v>
      </c>
      <c r="H32" s="88" t="s">
        <v>8</v>
      </c>
      <c r="I32" s="174" t="s">
        <v>8</v>
      </c>
      <c r="J32" s="176"/>
      <c r="K32" s="89" t="s">
        <v>38</v>
      </c>
      <c r="L32" s="182" t="s">
        <v>2</v>
      </c>
      <c r="M32" s="183"/>
      <c r="N32" s="184" t="s">
        <v>8</v>
      </c>
      <c r="O32" s="185"/>
      <c r="P32" s="185"/>
      <c r="Q32" s="186"/>
      <c r="R32" s="73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5"/>
      <c r="AJ32" s="31"/>
      <c r="AK32" s="31"/>
      <c r="AL32" s="31"/>
      <c r="AM32" s="31"/>
      <c r="AN32" s="31"/>
      <c r="AO32" s="31"/>
      <c r="AP32" s="31"/>
      <c r="AQ32" s="31"/>
      <c r="AR32" s="31"/>
    </row>
    <row r="33" spans="1:44" s="32" customFormat="1" ht="25" customHeight="1" thickBot="1" x14ac:dyDescent="0.4">
      <c r="A33" s="115">
        <v>1.2</v>
      </c>
      <c r="B33" s="174" t="s">
        <v>48</v>
      </c>
      <c r="C33" s="175"/>
      <c r="D33" s="176"/>
      <c r="E33" s="177">
        <f>E32</f>
        <v>46195</v>
      </c>
      <c r="F33" s="199"/>
      <c r="G33" s="88" t="s">
        <v>28</v>
      </c>
      <c r="H33" s="88" t="s">
        <v>8</v>
      </c>
      <c r="I33" s="174" t="s">
        <v>8</v>
      </c>
      <c r="J33" s="176"/>
      <c r="K33" s="89" t="s">
        <v>38</v>
      </c>
      <c r="L33" s="182" t="s">
        <v>2</v>
      </c>
      <c r="M33" s="183"/>
      <c r="N33" s="333" t="s">
        <v>8</v>
      </c>
      <c r="O33" s="334"/>
      <c r="P33" s="334"/>
      <c r="Q33" s="335"/>
      <c r="R33" s="73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5"/>
      <c r="AJ33" s="31"/>
      <c r="AK33" s="31"/>
      <c r="AL33" s="31"/>
      <c r="AM33" s="31"/>
      <c r="AN33" s="31"/>
      <c r="AO33" s="31"/>
      <c r="AP33" s="31"/>
      <c r="AQ33" s="31"/>
      <c r="AR33" s="31"/>
    </row>
    <row r="34" spans="1:44" s="32" customFormat="1" ht="25" customHeight="1" thickBot="1" x14ac:dyDescent="0.4">
      <c r="A34" s="111">
        <v>1.3</v>
      </c>
      <c r="B34" s="174" t="s">
        <v>49</v>
      </c>
      <c r="C34" s="175"/>
      <c r="D34" s="176"/>
      <c r="E34" s="177">
        <f t="shared" ref="E34:E38" si="0">E33</f>
        <v>46195</v>
      </c>
      <c r="F34" s="199"/>
      <c r="G34" s="88" t="s">
        <v>28</v>
      </c>
      <c r="H34" s="88" t="s">
        <v>8</v>
      </c>
      <c r="I34" s="174" t="s">
        <v>8</v>
      </c>
      <c r="J34" s="176"/>
      <c r="K34" s="89" t="s">
        <v>38</v>
      </c>
      <c r="L34" s="182" t="s">
        <v>2</v>
      </c>
      <c r="M34" s="183"/>
      <c r="N34" s="184" t="s">
        <v>8</v>
      </c>
      <c r="O34" s="185"/>
      <c r="P34" s="185"/>
      <c r="Q34" s="186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5"/>
      <c r="AJ34" s="31"/>
      <c r="AK34" s="31"/>
      <c r="AL34" s="31"/>
      <c r="AM34" s="31"/>
      <c r="AN34" s="31"/>
      <c r="AO34" s="31"/>
      <c r="AP34" s="31"/>
      <c r="AQ34" s="31"/>
      <c r="AR34" s="31"/>
    </row>
    <row r="35" spans="1:44" s="32" customFormat="1" ht="25" customHeight="1" thickBot="1" x14ac:dyDescent="0.4">
      <c r="A35" s="111">
        <v>1.4</v>
      </c>
      <c r="B35" s="174" t="s">
        <v>50</v>
      </c>
      <c r="C35" s="175"/>
      <c r="D35" s="176"/>
      <c r="E35" s="177">
        <f t="shared" si="0"/>
        <v>46195</v>
      </c>
      <c r="F35" s="199"/>
      <c r="G35" s="88" t="s">
        <v>28</v>
      </c>
      <c r="H35" s="88" t="s">
        <v>8</v>
      </c>
      <c r="I35" s="174" t="s">
        <v>8</v>
      </c>
      <c r="J35" s="176"/>
      <c r="K35" s="89" t="s">
        <v>29</v>
      </c>
      <c r="L35" s="182" t="s">
        <v>2</v>
      </c>
      <c r="M35" s="183"/>
      <c r="N35" s="184" t="s">
        <v>8</v>
      </c>
      <c r="O35" s="185"/>
      <c r="P35" s="185"/>
      <c r="Q35" s="186"/>
      <c r="R35" s="73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5"/>
      <c r="AJ35" s="31"/>
      <c r="AK35" s="31"/>
      <c r="AL35" s="31"/>
      <c r="AM35" s="31"/>
      <c r="AN35" s="31"/>
      <c r="AO35" s="31"/>
      <c r="AP35" s="31"/>
      <c r="AQ35" s="31"/>
      <c r="AR35" s="31"/>
    </row>
    <row r="36" spans="1:44" s="32" customFormat="1" ht="25" customHeight="1" thickBot="1" x14ac:dyDescent="0.4">
      <c r="A36" s="111">
        <v>1.5</v>
      </c>
      <c r="B36" s="174" t="s">
        <v>51</v>
      </c>
      <c r="C36" s="175"/>
      <c r="D36" s="176"/>
      <c r="E36" s="177">
        <f t="shared" si="0"/>
        <v>46195</v>
      </c>
      <c r="F36" s="199"/>
      <c r="G36" s="88" t="s">
        <v>28</v>
      </c>
      <c r="H36" s="88" t="s">
        <v>8</v>
      </c>
      <c r="I36" s="174" t="s">
        <v>8</v>
      </c>
      <c r="J36" s="176"/>
      <c r="K36" s="89" t="s">
        <v>38</v>
      </c>
      <c r="L36" s="182" t="s">
        <v>2</v>
      </c>
      <c r="M36" s="183"/>
      <c r="N36" s="184" t="s">
        <v>8</v>
      </c>
      <c r="O36" s="185"/>
      <c r="P36" s="185"/>
      <c r="Q36" s="186"/>
      <c r="R36" s="73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5"/>
      <c r="AJ36" s="31"/>
      <c r="AK36" s="31"/>
      <c r="AL36" s="31"/>
      <c r="AM36" s="31"/>
      <c r="AN36" s="31"/>
      <c r="AO36" s="31"/>
      <c r="AP36" s="31"/>
      <c r="AQ36" s="31"/>
      <c r="AR36" s="31"/>
    </row>
    <row r="37" spans="1:44" s="32" customFormat="1" ht="25" customHeight="1" thickBot="1" x14ac:dyDescent="0.4">
      <c r="A37" s="111">
        <v>1.6</v>
      </c>
      <c r="B37" s="174" t="s">
        <v>52</v>
      </c>
      <c r="C37" s="175"/>
      <c r="D37" s="176"/>
      <c r="E37" s="177">
        <f t="shared" si="0"/>
        <v>46195</v>
      </c>
      <c r="F37" s="199"/>
      <c r="G37" s="88" t="s">
        <v>28</v>
      </c>
      <c r="H37" s="88" t="s">
        <v>8</v>
      </c>
      <c r="I37" s="174" t="s">
        <v>8</v>
      </c>
      <c r="J37" s="176"/>
      <c r="K37" s="89" t="s">
        <v>38</v>
      </c>
      <c r="L37" s="182" t="s">
        <v>2</v>
      </c>
      <c r="M37" s="183"/>
      <c r="N37" s="184" t="s">
        <v>8</v>
      </c>
      <c r="O37" s="185"/>
      <c r="P37" s="185"/>
      <c r="Q37" s="186"/>
      <c r="R37" s="73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5"/>
      <c r="AJ37" s="31"/>
      <c r="AK37" s="31"/>
      <c r="AL37" s="31"/>
      <c r="AM37" s="31"/>
      <c r="AN37" s="31"/>
      <c r="AO37" s="31"/>
      <c r="AP37" s="31"/>
      <c r="AQ37" s="31"/>
      <c r="AR37" s="31"/>
    </row>
    <row r="38" spans="1:44" s="32" customFormat="1" ht="25" customHeight="1" thickBot="1" x14ac:dyDescent="0.4">
      <c r="A38" s="111">
        <v>1.7</v>
      </c>
      <c r="B38" s="174" t="s">
        <v>53</v>
      </c>
      <c r="C38" s="175"/>
      <c r="D38" s="176"/>
      <c r="E38" s="177">
        <f t="shared" si="0"/>
        <v>46195</v>
      </c>
      <c r="F38" s="199"/>
      <c r="G38" s="88" t="s">
        <v>28</v>
      </c>
      <c r="H38" s="88" t="s">
        <v>8</v>
      </c>
      <c r="I38" s="174" t="s">
        <v>8</v>
      </c>
      <c r="J38" s="176"/>
      <c r="K38" s="89" t="s">
        <v>38</v>
      </c>
      <c r="L38" s="182" t="s">
        <v>2</v>
      </c>
      <c r="M38" s="183"/>
      <c r="N38" s="184" t="s">
        <v>8</v>
      </c>
      <c r="O38" s="185"/>
      <c r="P38" s="185"/>
      <c r="Q38" s="186"/>
      <c r="R38" s="73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5"/>
      <c r="AJ38" s="31"/>
      <c r="AK38" s="31"/>
      <c r="AL38" s="31"/>
      <c r="AM38" s="31"/>
      <c r="AN38" s="31"/>
      <c r="AO38" s="31"/>
      <c r="AP38" s="31"/>
      <c r="AQ38" s="31"/>
      <c r="AR38" s="31"/>
    </row>
    <row r="39" spans="1:44" s="32" customFormat="1" ht="25" customHeight="1" thickBot="1" x14ac:dyDescent="0.4">
      <c r="A39" s="111">
        <v>1.8</v>
      </c>
      <c r="B39" s="174" t="s">
        <v>54</v>
      </c>
      <c r="C39" s="175"/>
      <c r="D39" s="176"/>
      <c r="E39" s="177">
        <f>E34</f>
        <v>46195</v>
      </c>
      <c r="F39" s="199"/>
      <c r="G39" s="88" t="s">
        <v>28</v>
      </c>
      <c r="H39" s="88" t="s">
        <v>8</v>
      </c>
      <c r="I39" s="174" t="s">
        <v>8</v>
      </c>
      <c r="J39" s="176"/>
      <c r="K39" s="89" t="s">
        <v>38</v>
      </c>
      <c r="L39" s="182" t="s">
        <v>2</v>
      </c>
      <c r="M39" s="183"/>
      <c r="N39" s="184" t="s">
        <v>8</v>
      </c>
      <c r="O39" s="185"/>
      <c r="P39" s="185"/>
      <c r="Q39" s="186"/>
      <c r="R39" s="73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5"/>
      <c r="AJ39" s="31"/>
      <c r="AK39" s="31"/>
      <c r="AL39" s="31"/>
      <c r="AM39" s="31"/>
      <c r="AN39" s="31"/>
      <c r="AO39" s="31"/>
      <c r="AP39" s="31"/>
      <c r="AQ39" s="31"/>
      <c r="AR39" s="31"/>
    </row>
    <row r="40" spans="1:44" s="32" customFormat="1" ht="25" customHeight="1" thickBot="1" x14ac:dyDescent="0.4">
      <c r="A40" s="111">
        <v>1.9</v>
      </c>
      <c r="B40" s="174" t="s">
        <v>55</v>
      </c>
      <c r="C40" s="175"/>
      <c r="D40" s="176"/>
      <c r="E40" s="177">
        <f>E35</f>
        <v>46195</v>
      </c>
      <c r="F40" s="199"/>
      <c r="G40" s="88" t="s">
        <v>28</v>
      </c>
      <c r="H40" s="88" t="s">
        <v>8</v>
      </c>
      <c r="I40" s="174" t="s">
        <v>8</v>
      </c>
      <c r="J40" s="176"/>
      <c r="K40" s="89" t="s">
        <v>29</v>
      </c>
      <c r="L40" s="182" t="s">
        <v>2</v>
      </c>
      <c r="M40" s="183"/>
      <c r="N40" s="220" t="s">
        <v>8</v>
      </c>
      <c r="O40" s="221"/>
      <c r="P40" s="221"/>
      <c r="Q40" s="222"/>
      <c r="R40" s="73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5"/>
      <c r="AJ40" s="31"/>
      <c r="AK40" s="31"/>
      <c r="AL40" s="31"/>
      <c r="AM40" s="31"/>
      <c r="AN40" s="31"/>
      <c r="AO40" s="31"/>
      <c r="AP40" s="31"/>
      <c r="AQ40" s="31"/>
      <c r="AR40" s="31"/>
    </row>
    <row r="41" spans="1:44" s="32" customFormat="1" ht="25" customHeight="1" thickBot="1" x14ac:dyDescent="0.4">
      <c r="A41" s="112">
        <v>1.1000000000000001</v>
      </c>
      <c r="B41" s="174" t="s">
        <v>56</v>
      </c>
      <c r="C41" s="175"/>
      <c r="D41" s="176"/>
      <c r="E41" s="177">
        <f>E35</f>
        <v>46195</v>
      </c>
      <c r="F41" s="199"/>
      <c r="G41" s="88" t="s">
        <v>28</v>
      </c>
      <c r="H41" s="88" t="s">
        <v>8</v>
      </c>
      <c r="I41" s="174" t="s">
        <v>8</v>
      </c>
      <c r="J41" s="176"/>
      <c r="K41" s="89" t="s">
        <v>38</v>
      </c>
      <c r="L41" s="182" t="s">
        <v>2</v>
      </c>
      <c r="M41" s="183"/>
      <c r="N41" s="184" t="s">
        <v>8</v>
      </c>
      <c r="O41" s="185"/>
      <c r="P41" s="185"/>
      <c r="Q41" s="186"/>
      <c r="R41" s="73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5"/>
      <c r="AJ41" s="31"/>
      <c r="AK41" s="31"/>
      <c r="AL41" s="31"/>
      <c r="AM41" s="31"/>
      <c r="AN41" s="31"/>
      <c r="AO41" s="31"/>
      <c r="AP41" s="31"/>
      <c r="AQ41" s="31"/>
      <c r="AR41" s="31"/>
    </row>
    <row r="42" spans="1:44" s="32" customFormat="1" ht="25" customHeight="1" thickBot="1" x14ac:dyDescent="0.4">
      <c r="A42" s="204" t="s">
        <v>45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6"/>
      <c r="R42" s="73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5"/>
      <c r="AJ42" s="31"/>
      <c r="AK42" s="31"/>
      <c r="AL42" s="31"/>
      <c r="AM42" s="31"/>
      <c r="AN42" s="31"/>
      <c r="AO42" s="31"/>
      <c r="AP42" s="31"/>
      <c r="AQ42" s="31"/>
      <c r="AR42" s="31"/>
    </row>
    <row r="43" spans="1:44" s="32" customFormat="1" ht="25" customHeight="1" thickBot="1" x14ac:dyDescent="0.4">
      <c r="A43" s="207" t="s">
        <v>19</v>
      </c>
      <c r="B43" s="208"/>
      <c r="C43" s="208"/>
      <c r="D43" s="209"/>
      <c r="E43" s="207" t="s">
        <v>36</v>
      </c>
      <c r="F43" s="208"/>
      <c r="G43" s="208"/>
      <c r="H43" s="208"/>
      <c r="I43" s="208"/>
      <c r="J43" s="208"/>
      <c r="K43" s="209"/>
      <c r="L43" s="207" t="s">
        <v>37</v>
      </c>
      <c r="M43" s="208"/>
      <c r="N43" s="208"/>
      <c r="O43" s="208"/>
      <c r="P43" s="208"/>
      <c r="Q43" s="209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5"/>
      <c r="AJ43" s="31"/>
      <c r="AK43" s="31"/>
      <c r="AL43" s="31"/>
      <c r="AM43" s="31"/>
      <c r="AN43" s="31"/>
      <c r="AO43" s="31"/>
      <c r="AP43" s="31"/>
      <c r="AQ43" s="31"/>
      <c r="AR43" s="31"/>
    </row>
    <row r="44" spans="1:44" s="32" customFormat="1" ht="25" customHeight="1" x14ac:dyDescent="0.35">
      <c r="A44" s="187"/>
      <c r="B44" s="188"/>
      <c r="C44" s="188"/>
      <c r="D44" s="189"/>
      <c r="E44" s="187"/>
      <c r="F44" s="188"/>
      <c r="G44" s="188"/>
      <c r="H44" s="188"/>
      <c r="I44" s="188"/>
      <c r="J44" s="188"/>
      <c r="K44" s="189"/>
      <c r="L44" s="187"/>
      <c r="M44" s="188"/>
      <c r="N44" s="188"/>
      <c r="O44" s="188"/>
      <c r="P44" s="188"/>
      <c r="Q44" s="189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5"/>
      <c r="AJ44" s="31"/>
      <c r="AK44" s="31"/>
      <c r="AL44" s="31"/>
      <c r="AM44" s="31"/>
      <c r="AN44" s="31"/>
      <c r="AO44" s="31"/>
      <c r="AP44" s="31"/>
      <c r="AQ44" s="31"/>
      <c r="AR44" s="31"/>
    </row>
    <row r="45" spans="1:44" s="32" customFormat="1" ht="25" customHeight="1" x14ac:dyDescent="0.35">
      <c r="A45" s="190"/>
      <c r="B45" s="191"/>
      <c r="C45" s="191"/>
      <c r="D45" s="192"/>
      <c r="E45" s="190"/>
      <c r="F45" s="191"/>
      <c r="G45" s="191"/>
      <c r="H45" s="191"/>
      <c r="I45" s="191"/>
      <c r="J45" s="191"/>
      <c r="K45" s="192"/>
      <c r="L45" s="190"/>
      <c r="M45" s="191"/>
      <c r="N45" s="191"/>
      <c r="O45" s="191"/>
      <c r="P45" s="191"/>
      <c r="Q45" s="192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5"/>
      <c r="AJ45" s="31"/>
      <c r="AK45" s="31"/>
      <c r="AL45" s="31"/>
      <c r="AM45" s="31"/>
      <c r="AN45" s="31"/>
      <c r="AO45" s="31"/>
      <c r="AP45" s="31"/>
      <c r="AQ45" s="31"/>
      <c r="AR45" s="31"/>
    </row>
    <row r="46" spans="1:44" s="32" customFormat="1" ht="25" customHeight="1" x14ac:dyDescent="0.35">
      <c r="A46" s="190"/>
      <c r="B46" s="191"/>
      <c r="C46" s="191"/>
      <c r="D46" s="192"/>
      <c r="E46" s="190"/>
      <c r="F46" s="191"/>
      <c r="G46" s="191"/>
      <c r="H46" s="191"/>
      <c r="I46" s="191"/>
      <c r="J46" s="191"/>
      <c r="K46" s="192"/>
      <c r="L46" s="190"/>
      <c r="M46" s="191"/>
      <c r="N46" s="191"/>
      <c r="O46" s="191"/>
      <c r="P46" s="191"/>
      <c r="Q46" s="192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5"/>
      <c r="AJ46" s="31"/>
      <c r="AK46" s="31"/>
      <c r="AL46" s="31"/>
      <c r="AM46" s="31"/>
      <c r="AN46" s="31"/>
      <c r="AO46" s="31"/>
      <c r="AP46" s="31"/>
      <c r="AQ46" s="31"/>
      <c r="AR46" s="31"/>
    </row>
    <row r="47" spans="1:44" s="32" customFormat="1" ht="25" customHeight="1" x14ac:dyDescent="0.35">
      <c r="A47" s="190"/>
      <c r="B47" s="191"/>
      <c r="C47" s="191"/>
      <c r="D47" s="192"/>
      <c r="E47" s="190"/>
      <c r="F47" s="191"/>
      <c r="G47" s="191"/>
      <c r="H47" s="191"/>
      <c r="I47" s="191"/>
      <c r="J47" s="191"/>
      <c r="K47" s="192"/>
      <c r="L47" s="190"/>
      <c r="M47" s="191"/>
      <c r="N47" s="191"/>
      <c r="O47" s="191"/>
      <c r="P47" s="191"/>
      <c r="Q47" s="192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5"/>
      <c r="AJ47" s="31"/>
      <c r="AK47" s="31"/>
      <c r="AL47" s="31"/>
      <c r="AM47" s="31"/>
      <c r="AN47" s="31"/>
      <c r="AO47" s="31"/>
      <c r="AP47" s="31"/>
      <c r="AQ47" s="31"/>
      <c r="AR47" s="31"/>
    </row>
    <row r="48" spans="1:44" s="32" customFormat="1" ht="25" customHeight="1" x14ac:dyDescent="0.35">
      <c r="A48" s="190"/>
      <c r="B48" s="191"/>
      <c r="C48" s="191"/>
      <c r="D48" s="192"/>
      <c r="E48" s="190"/>
      <c r="F48" s="191"/>
      <c r="G48" s="191"/>
      <c r="H48" s="191"/>
      <c r="I48" s="191"/>
      <c r="J48" s="191"/>
      <c r="K48" s="192"/>
      <c r="L48" s="190"/>
      <c r="M48" s="191"/>
      <c r="N48" s="191"/>
      <c r="O48" s="191"/>
      <c r="P48" s="191"/>
      <c r="Q48" s="192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5"/>
      <c r="AJ48" s="31"/>
      <c r="AK48" s="31"/>
      <c r="AL48" s="31"/>
      <c r="AM48" s="31"/>
      <c r="AN48" s="31"/>
      <c r="AO48" s="31"/>
      <c r="AP48" s="31"/>
      <c r="AQ48" s="31"/>
      <c r="AR48" s="31"/>
    </row>
    <row r="49" spans="1:44" s="32" customFormat="1" ht="25" customHeight="1" x14ac:dyDescent="0.35">
      <c r="A49" s="190"/>
      <c r="B49" s="191"/>
      <c r="C49" s="191"/>
      <c r="D49" s="192"/>
      <c r="E49" s="190"/>
      <c r="F49" s="191"/>
      <c r="G49" s="191"/>
      <c r="H49" s="191"/>
      <c r="I49" s="191"/>
      <c r="J49" s="191"/>
      <c r="K49" s="192"/>
      <c r="L49" s="190"/>
      <c r="M49" s="191"/>
      <c r="N49" s="191"/>
      <c r="O49" s="191"/>
      <c r="P49" s="191"/>
      <c r="Q49" s="192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5"/>
      <c r="AJ49" s="31"/>
      <c r="AK49" s="31"/>
      <c r="AL49" s="31"/>
      <c r="AM49" s="31"/>
      <c r="AN49" s="31"/>
      <c r="AO49" s="31"/>
      <c r="AP49" s="31"/>
      <c r="AQ49" s="31"/>
      <c r="AR49" s="31"/>
    </row>
    <row r="50" spans="1:44" s="32" customFormat="1" ht="25" customHeight="1" x14ac:dyDescent="0.35">
      <c r="A50" s="190"/>
      <c r="B50" s="191"/>
      <c r="C50" s="191"/>
      <c r="D50" s="192"/>
      <c r="E50" s="190"/>
      <c r="F50" s="191"/>
      <c r="G50" s="191"/>
      <c r="H50" s="191"/>
      <c r="I50" s="191"/>
      <c r="J50" s="191"/>
      <c r="K50" s="192"/>
      <c r="L50" s="190"/>
      <c r="M50" s="191"/>
      <c r="N50" s="191"/>
      <c r="O50" s="191"/>
      <c r="P50" s="191"/>
      <c r="Q50" s="192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5"/>
      <c r="AJ50" s="31"/>
      <c r="AK50" s="31"/>
      <c r="AL50" s="31"/>
      <c r="AM50" s="31"/>
      <c r="AN50" s="31"/>
      <c r="AO50" s="31"/>
      <c r="AP50" s="31"/>
      <c r="AQ50" s="31"/>
      <c r="AR50" s="31"/>
    </row>
    <row r="51" spans="1:44" s="32" customFormat="1" ht="25" customHeight="1" thickBot="1" x14ac:dyDescent="0.4">
      <c r="A51" s="193"/>
      <c r="B51" s="194"/>
      <c r="C51" s="194"/>
      <c r="D51" s="195"/>
      <c r="E51" s="193"/>
      <c r="F51" s="194"/>
      <c r="G51" s="194"/>
      <c r="H51" s="194"/>
      <c r="I51" s="194"/>
      <c r="J51" s="194"/>
      <c r="K51" s="195"/>
      <c r="L51" s="193"/>
      <c r="M51" s="194"/>
      <c r="N51" s="194"/>
      <c r="O51" s="194"/>
      <c r="P51" s="194"/>
      <c r="Q51" s="195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5"/>
      <c r="AJ51" s="31"/>
      <c r="AK51" s="31"/>
      <c r="AL51" s="31"/>
      <c r="AM51" s="31"/>
      <c r="AN51" s="31"/>
      <c r="AO51" s="31"/>
      <c r="AP51" s="31"/>
      <c r="AQ51" s="31"/>
      <c r="AR51" s="31"/>
    </row>
    <row r="52" spans="1:44" s="32" customFormat="1" ht="25" customHeight="1" x14ac:dyDescent="0.35">
      <c r="A52" s="187"/>
      <c r="B52" s="188"/>
      <c r="C52" s="188"/>
      <c r="D52" s="189"/>
      <c r="E52" s="187" t="s">
        <v>103</v>
      </c>
      <c r="F52" s="188"/>
      <c r="G52" s="188"/>
      <c r="H52" s="188"/>
      <c r="I52" s="188"/>
      <c r="J52" s="188"/>
      <c r="K52" s="189"/>
      <c r="L52" s="187"/>
      <c r="M52" s="188"/>
      <c r="N52" s="188"/>
      <c r="O52" s="188"/>
      <c r="P52" s="188"/>
      <c r="Q52" s="189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5"/>
      <c r="AJ52" s="31"/>
      <c r="AK52" s="31"/>
      <c r="AL52" s="31"/>
      <c r="AM52" s="31"/>
      <c r="AN52" s="31"/>
      <c r="AO52" s="31"/>
      <c r="AP52" s="31"/>
      <c r="AQ52" s="31"/>
      <c r="AR52" s="31"/>
    </row>
    <row r="53" spans="1:44" s="32" customFormat="1" ht="25" customHeight="1" x14ac:dyDescent="0.35">
      <c r="A53" s="190"/>
      <c r="B53" s="191"/>
      <c r="C53" s="191"/>
      <c r="D53" s="192"/>
      <c r="E53" s="190"/>
      <c r="F53" s="191"/>
      <c r="G53" s="191"/>
      <c r="H53" s="191"/>
      <c r="I53" s="191"/>
      <c r="J53" s="191"/>
      <c r="K53" s="192"/>
      <c r="L53" s="190"/>
      <c r="M53" s="191"/>
      <c r="N53" s="191"/>
      <c r="O53" s="191"/>
      <c r="P53" s="191"/>
      <c r="Q53" s="192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5"/>
      <c r="AJ53" s="31"/>
      <c r="AK53" s="31"/>
      <c r="AL53" s="31"/>
      <c r="AM53" s="31"/>
      <c r="AN53" s="31"/>
      <c r="AO53" s="31"/>
      <c r="AP53" s="31"/>
      <c r="AQ53" s="31"/>
      <c r="AR53" s="31"/>
    </row>
    <row r="54" spans="1:44" s="32" customFormat="1" ht="25" customHeight="1" x14ac:dyDescent="0.35">
      <c r="A54" s="190"/>
      <c r="B54" s="191"/>
      <c r="C54" s="191"/>
      <c r="D54" s="192"/>
      <c r="E54" s="190"/>
      <c r="F54" s="191"/>
      <c r="G54" s="191"/>
      <c r="H54" s="191"/>
      <c r="I54" s="191"/>
      <c r="J54" s="191"/>
      <c r="K54" s="192"/>
      <c r="L54" s="190"/>
      <c r="M54" s="191"/>
      <c r="N54" s="191"/>
      <c r="O54" s="191"/>
      <c r="P54" s="191"/>
      <c r="Q54" s="192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5"/>
      <c r="AJ54" s="31"/>
      <c r="AK54" s="31"/>
      <c r="AL54" s="31"/>
      <c r="AM54" s="31"/>
      <c r="AN54" s="31"/>
      <c r="AO54" s="31"/>
      <c r="AP54" s="31"/>
      <c r="AQ54" s="31"/>
      <c r="AR54" s="31"/>
    </row>
    <row r="55" spans="1:44" s="32" customFormat="1" ht="25" customHeight="1" x14ac:dyDescent="0.35">
      <c r="A55" s="190"/>
      <c r="B55" s="191"/>
      <c r="C55" s="191"/>
      <c r="D55" s="192"/>
      <c r="E55" s="190"/>
      <c r="F55" s="191"/>
      <c r="G55" s="191"/>
      <c r="H55" s="191"/>
      <c r="I55" s="191"/>
      <c r="J55" s="191"/>
      <c r="K55" s="192"/>
      <c r="L55" s="190"/>
      <c r="M55" s="191"/>
      <c r="N55" s="191"/>
      <c r="O55" s="191"/>
      <c r="P55" s="191"/>
      <c r="Q55" s="192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5"/>
      <c r="AJ55" s="31"/>
      <c r="AK55" s="31"/>
      <c r="AL55" s="31"/>
      <c r="AM55" s="31"/>
      <c r="AN55" s="31"/>
      <c r="AO55" s="31"/>
      <c r="AP55" s="31"/>
      <c r="AQ55" s="31"/>
      <c r="AR55" s="31"/>
    </row>
    <row r="56" spans="1:44" s="32" customFormat="1" ht="25" customHeight="1" x14ac:dyDescent="0.35">
      <c r="A56" s="190"/>
      <c r="B56" s="191"/>
      <c r="C56" s="191"/>
      <c r="D56" s="192"/>
      <c r="E56" s="190"/>
      <c r="F56" s="191"/>
      <c r="G56" s="191"/>
      <c r="H56" s="191"/>
      <c r="I56" s="191"/>
      <c r="J56" s="191"/>
      <c r="K56" s="192"/>
      <c r="L56" s="190"/>
      <c r="M56" s="191"/>
      <c r="N56" s="191"/>
      <c r="O56" s="191"/>
      <c r="P56" s="191"/>
      <c r="Q56" s="192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5"/>
      <c r="AJ56" s="31"/>
      <c r="AK56" s="31"/>
      <c r="AL56" s="31"/>
      <c r="AM56" s="31"/>
      <c r="AN56" s="31"/>
      <c r="AO56" s="31"/>
      <c r="AP56" s="31"/>
      <c r="AQ56" s="31"/>
      <c r="AR56" s="31"/>
    </row>
    <row r="57" spans="1:44" s="32" customFormat="1" ht="25" customHeight="1" x14ac:dyDescent="0.35">
      <c r="A57" s="190"/>
      <c r="B57" s="191"/>
      <c r="C57" s="191"/>
      <c r="D57" s="192"/>
      <c r="E57" s="190"/>
      <c r="F57" s="191"/>
      <c r="G57" s="191"/>
      <c r="H57" s="191"/>
      <c r="I57" s="191"/>
      <c r="J57" s="191"/>
      <c r="K57" s="192"/>
      <c r="L57" s="190"/>
      <c r="M57" s="191"/>
      <c r="N57" s="191"/>
      <c r="O57" s="191"/>
      <c r="P57" s="191"/>
      <c r="Q57" s="192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5"/>
      <c r="AJ57" s="31"/>
      <c r="AK57" s="31"/>
      <c r="AL57" s="31"/>
      <c r="AM57" s="31"/>
      <c r="AN57" s="31"/>
      <c r="AO57" s="31"/>
      <c r="AP57" s="31"/>
      <c r="AQ57" s="31"/>
      <c r="AR57" s="31"/>
    </row>
    <row r="58" spans="1:44" s="32" customFormat="1" ht="25" customHeight="1" x14ac:dyDescent="0.35">
      <c r="A58" s="190"/>
      <c r="B58" s="191"/>
      <c r="C58" s="191"/>
      <c r="D58" s="192"/>
      <c r="E58" s="190"/>
      <c r="F58" s="191"/>
      <c r="G58" s="191"/>
      <c r="H58" s="191"/>
      <c r="I58" s="191"/>
      <c r="J58" s="191"/>
      <c r="K58" s="192"/>
      <c r="L58" s="190"/>
      <c r="M58" s="191"/>
      <c r="N58" s="191"/>
      <c r="O58" s="191"/>
      <c r="P58" s="191"/>
      <c r="Q58" s="192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5"/>
      <c r="AJ58" s="31"/>
      <c r="AK58" s="31"/>
      <c r="AL58" s="31"/>
      <c r="AM58" s="31"/>
      <c r="AN58" s="31"/>
      <c r="AO58" s="31"/>
      <c r="AP58" s="31"/>
      <c r="AQ58" s="31"/>
      <c r="AR58" s="31"/>
    </row>
    <row r="59" spans="1:44" s="32" customFormat="1" ht="25" customHeight="1" thickBot="1" x14ac:dyDescent="0.4">
      <c r="A59" s="193"/>
      <c r="B59" s="194"/>
      <c r="C59" s="194"/>
      <c r="D59" s="195"/>
      <c r="E59" s="193"/>
      <c r="F59" s="194"/>
      <c r="G59" s="194"/>
      <c r="H59" s="194"/>
      <c r="I59" s="194"/>
      <c r="J59" s="194"/>
      <c r="K59" s="195"/>
      <c r="L59" s="193"/>
      <c r="M59" s="194"/>
      <c r="N59" s="194"/>
      <c r="O59" s="194"/>
      <c r="P59" s="194"/>
      <c r="Q59" s="195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5"/>
      <c r="AJ59" s="31"/>
      <c r="AK59" s="31"/>
      <c r="AL59" s="31"/>
      <c r="AM59" s="31"/>
      <c r="AN59" s="31"/>
      <c r="AO59" s="31"/>
      <c r="AP59" s="31"/>
      <c r="AQ59" s="31"/>
      <c r="AR59" s="31"/>
    </row>
    <row r="60" spans="1:44" ht="25" customHeight="1" thickBot="1" x14ac:dyDescent="0.4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4"/>
      <c r="R60" s="77"/>
      <c r="S60" s="77"/>
      <c r="T60" s="77"/>
      <c r="U60" s="78"/>
      <c r="V60" s="77"/>
      <c r="W60" s="77"/>
      <c r="X60" s="79"/>
      <c r="Y60" s="79"/>
      <c r="Z60" s="79"/>
      <c r="AA60" s="79"/>
      <c r="AB60" s="79"/>
      <c r="AC60" s="79"/>
      <c r="AD60" s="77"/>
      <c r="AE60" s="77"/>
      <c r="AF60" s="77"/>
      <c r="AG60" s="77"/>
      <c r="AH60" s="77"/>
      <c r="AI60" s="80"/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25" customHeight="1" thickBot="1" x14ac:dyDescent="0.4">
      <c r="A61" s="81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82"/>
      <c r="R61" s="77"/>
      <c r="S61" s="77"/>
      <c r="T61" s="77"/>
      <c r="U61" s="78"/>
      <c r="V61" s="77"/>
      <c r="W61" s="77"/>
      <c r="X61" s="79"/>
      <c r="Y61" s="79"/>
      <c r="Z61" s="79"/>
      <c r="AA61" s="79"/>
      <c r="AB61" s="79"/>
      <c r="AC61" s="79"/>
      <c r="AD61" s="77"/>
      <c r="AE61" s="77"/>
      <c r="AF61" s="77"/>
      <c r="AG61" s="77"/>
      <c r="AH61" s="77"/>
      <c r="AI61" s="80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25" customHeight="1" thickBot="1" x14ac:dyDescent="0.4">
      <c r="A62" s="81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82"/>
      <c r="R62" s="77"/>
      <c r="S62" s="77"/>
      <c r="T62" s="77"/>
      <c r="U62" s="78"/>
      <c r="V62" s="77"/>
      <c r="W62" s="77"/>
      <c r="X62" s="79"/>
      <c r="Y62" s="79"/>
      <c r="Z62" s="79"/>
      <c r="AA62" s="79"/>
      <c r="AB62" s="79"/>
      <c r="AC62" s="79"/>
      <c r="AD62" s="77"/>
      <c r="AE62" s="77"/>
      <c r="AF62" s="77"/>
      <c r="AG62" s="77"/>
      <c r="AH62" s="77"/>
      <c r="AI62" s="80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25" customHeight="1" thickBot="1" x14ac:dyDescent="0.4">
      <c r="A63" s="81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82"/>
      <c r="R63" s="77"/>
      <c r="S63" s="77"/>
      <c r="T63" s="77"/>
      <c r="U63" s="78"/>
      <c r="V63" s="77"/>
      <c r="W63" s="77"/>
      <c r="X63" s="79"/>
      <c r="Y63" s="79"/>
      <c r="Z63" s="79"/>
      <c r="AA63" s="79"/>
      <c r="AB63" s="79"/>
      <c r="AC63" s="79"/>
      <c r="AD63" s="77"/>
      <c r="AE63" s="77"/>
      <c r="AF63" s="77"/>
      <c r="AG63" s="77"/>
      <c r="AH63" s="77"/>
      <c r="AI63" s="80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25" customHeight="1" thickBot="1" x14ac:dyDescent="0.4">
      <c r="A64" s="81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82"/>
      <c r="R64" s="77"/>
      <c r="S64" s="77"/>
      <c r="T64" s="77"/>
      <c r="U64" s="78"/>
      <c r="V64" s="77"/>
      <c r="W64" s="77"/>
      <c r="X64" s="79"/>
      <c r="Y64" s="79"/>
      <c r="Z64" s="79"/>
      <c r="AA64" s="79"/>
      <c r="AB64" s="79"/>
      <c r="AC64" s="79"/>
      <c r="AD64" s="77"/>
      <c r="AE64" s="77"/>
      <c r="AF64" s="77"/>
      <c r="AG64" s="77"/>
      <c r="AH64" s="77"/>
      <c r="AI64" s="80"/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25" customHeight="1" thickBot="1" x14ac:dyDescent="0.4">
      <c r="A65" s="81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82"/>
      <c r="R65" s="77"/>
      <c r="S65" s="77"/>
      <c r="T65" s="77"/>
      <c r="U65" s="78"/>
      <c r="V65" s="77"/>
      <c r="W65" s="77"/>
      <c r="X65" s="79"/>
      <c r="Y65" s="79"/>
      <c r="Z65" s="79"/>
      <c r="AA65" s="79"/>
      <c r="AB65" s="79"/>
      <c r="AC65" s="79"/>
      <c r="AD65" s="77"/>
      <c r="AE65" s="77"/>
      <c r="AF65" s="77"/>
      <c r="AG65" s="77"/>
      <c r="AH65" s="77"/>
      <c r="AI65" s="80"/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25" customHeight="1" thickBot="1" x14ac:dyDescent="0.4">
      <c r="A66" s="81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82"/>
      <c r="R66" s="77"/>
      <c r="S66" s="77"/>
      <c r="T66" s="77"/>
      <c r="U66" s="78"/>
      <c r="V66" s="77"/>
      <c r="W66" s="77"/>
      <c r="X66" s="79"/>
      <c r="Y66" s="79"/>
      <c r="Z66" s="79"/>
      <c r="AA66" s="79"/>
      <c r="AB66" s="79"/>
      <c r="AC66" s="79"/>
      <c r="AD66" s="77"/>
      <c r="AE66" s="77"/>
      <c r="AF66" s="77"/>
      <c r="AG66" s="77"/>
      <c r="AH66" s="77"/>
      <c r="AI66" s="80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25" customHeight="1" thickBot="1" x14ac:dyDescent="0.4">
      <c r="A67" s="81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82"/>
      <c r="R67" s="77"/>
      <c r="S67" s="77"/>
      <c r="T67" s="77"/>
      <c r="U67" s="78"/>
      <c r="V67" s="77"/>
      <c r="W67" s="77"/>
      <c r="X67" s="79"/>
      <c r="Y67" s="79"/>
      <c r="Z67" s="79"/>
      <c r="AA67" s="79"/>
      <c r="AB67" s="79"/>
      <c r="AC67" s="79"/>
      <c r="AD67" s="77"/>
      <c r="AE67" s="77"/>
      <c r="AF67" s="77"/>
      <c r="AG67" s="77"/>
      <c r="AH67" s="77"/>
      <c r="AI67" s="80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25" customHeight="1" thickBot="1" x14ac:dyDescent="0.4">
      <c r="A68" s="81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82"/>
      <c r="R68" s="77"/>
      <c r="S68" s="77"/>
      <c r="T68" s="77"/>
      <c r="U68" s="78"/>
      <c r="V68" s="77"/>
      <c r="W68" s="77"/>
      <c r="X68" s="79"/>
      <c r="Y68" s="79"/>
      <c r="Z68" s="79"/>
      <c r="AA68" s="79"/>
      <c r="AB68" s="79"/>
      <c r="AC68" s="79"/>
      <c r="AD68" s="77"/>
      <c r="AE68" s="77"/>
      <c r="AF68" s="77"/>
      <c r="AG68" s="77"/>
      <c r="AH68" s="77"/>
      <c r="AI68" s="80"/>
      <c r="AJ68" s="1"/>
      <c r="AK68" s="1"/>
      <c r="AL68" s="1"/>
      <c r="AM68" s="1"/>
      <c r="AN68" s="1"/>
      <c r="AO68" s="1"/>
      <c r="AP68" s="1"/>
      <c r="AQ68" s="1"/>
      <c r="AR68" s="1"/>
    </row>
    <row r="69" spans="1:44" s="28" customFormat="1" ht="30" customHeight="1" thickBot="1" x14ac:dyDescent="0.4">
      <c r="A69" s="336" t="s">
        <v>33</v>
      </c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8"/>
      <c r="T69" s="28">
        <v>10.02</v>
      </c>
      <c r="W69" s="28">
        <v>10.4</v>
      </c>
    </row>
    <row r="70" spans="1:44" s="28" customFormat="1" ht="15" customHeight="1" x14ac:dyDescent="0.35">
      <c r="A70" s="319" t="s">
        <v>18</v>
      </c>
      <c r="B70" s="187" t="s">
        <v>19</v>
      </c>
      <c r="C70" s="188"/>
      <c r="D70" s="189"/>
      <c r="E70" s="187" t="s">
        <v>20</v>
      </c>
      <c r="F70" s="189"/>
      <c r="G70" s="319" t="s">
        <v>21</v>
      </c>
      <c r="H70" s="319" t="s">
        <v>27</v>
      </c>
      <c r="I70" s="187" t="s">
        <v>22</v>
      </c>
      <c r="J70" s="189"/>
      <c r="K70" s="321" t="s">
        <v>23</v>
      </c>
      <c r="L70" s="187" t="s">
        <v>24</v>
      </c>
      <c r="M70" s="189"/>
      <c r="N70" s="313" t="s">
        <v>25</v>
      </c>
      <c r="O70" s="314"/>
      <c r="P70" s="314"/>
      <c r="Q70" s="315"/>
      <c r="T70" s="28">
        <f>AVERAGE(S69:T69)</f>
        <v>10.02</v>
      </c>
      <c r="AC70" s="28">
        <f>AVERAGE(T60:AA69)</f>
        <v>10.210000000000001</v>
      </c>
    </row>
    <row r="71" spans="1:44" s="28" customFormat="1" ht="15" customHeight="1" thickBot="1" x14ac:dyDescent="0.4">
      <c r="A71" s="320"/>
      <c r="B71" s="193"/>
      <c r="C71" s="194"/>
      <c r="D71" s="195"/>
      <c r="E71" s="193"/>
      <c r="F71" s="195"/>
      <c r="G71" s="320"/>
      <c r="H71" s="320"/>
      <c r="I71" s="193"/>
      <c r="J71" s="195"/>
      <c r="K71" s="322"/>
      <c r="L71" s="193"/>
      <c r="M71" s="195"/>
      <c r="N71" s="316"/>
      <c r="O71" s="317"/>
      <c r="P71" s="317"/>
      <c r="Q71" s="318"/>
    </row>
    <row r="72" spans="1:44" s="32" customFormat="1" ht="25" customHeight="1" thickBot="1" x14ac:dyDescent="0.4">
      <c r="A72" s="111">
        <v>2.1</v>
      </c>
      <c r="B72" s="174" t="s">
        <v>57</v>
      </c>
      <c r="C72" s="175"/>
      <c r="D72" s="176"/>
      <c r="E72" s="177">
        <f>C7</f>
        <v>46195</v>
      </c>
      <c r="F72" s="199"/>
      <c r="G72" s="88" t="s">
        <v>28</v>
      </c>
      <c r="H72" s="88" t="s">
        <v>8</v>
      </c>
      <c r="I72" s="174" t="s">
        <v>8</v>
      </c>
      <c r="J72" s="176"/>
      <c r="K72" s="89" t="s">
        <v>29</v>
      </c>
      <c r="L72" s="182" t="s">
        <v>2</v>
      </c>
      <c r="M72" s="183"/>
      <c r="N72" s="196" t="s">
        <v>8</v>
      </c>
      <c r="O72" s="197"/>
      <c r="P72" s="197"/>
      <c r="Q72" s="198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5"/>
      <c r="AJ72" s="31"/>
      <c r="AK72" s="31"/>
      <c r="AL72" s="31"/>
      <c r="AM72" s="31"/>
      <c r="AN72" s="31"/>
      <c r="AO72" s="31"/>
      <c r="AP72" s="31"/>
      <c r="AQ72" s="31"/>
      <c r="AR72" s="31"/>
    </row>
    <row r="73" spans="1:44" s="32" customFormat="1" ht="25" customHeight="1" thickBot="1" x14ac:dyDescent="0.4">
      <c r="A73" s="154">
        <v>2.2000000000000002</v>
      </c>
      <c r="B73" s="339" t="s">
        <v>58</v>
      </c>
      <c r="C73" s="341"/>
      <c r="D73" s="340"/>
      <c r="E73" s="202">
        <f>E72</f>
        <v>46195</v>
      </c>
      <c r="F73" s="203"/>
      <c r="G73" s="148" t="s">
        <v>30</v>
      </c>
      <c r="H73" s="148">
        <v>230</v>
      </c>
      <c r="I73" s="339" t="s">
        <v>31</v>
      </c>
      <c r="J73" s="340"/>
      <c r="K73" s="149" t="s">
        <v>29</v>
      </c>
      <c r="L73" s="200" t="s">
        <v>32</v>
      </c>
      <c r="M73" s="201"/>
      <c r="N73" s="215" t="s">
        <v>93</v>
      </c>
      <c r="O73" s="216"/>
      <c r="P73" s="216"/>
      <c r="Q73" s="217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5"/>
      <c r="AJ73" s="31"/>
      <c r="AK73" s="31"/>
      <c r="AL73" s="31"/>
      <c r="AM73" s="31"/>
      <c r="AN73" s="31"/>
      <c r="AO73" s="31"/>
      <c r="AP73" s="31"/>
      <c r="AQ73" s="31"/>
      <c r="AR73" s="31"/>
    </row>
    <row r="74" spans="1:44" s="28" customFormat="1" ht="25" customHeight="1" thickBot="1" x14ac:dyDescent="0.4">
      <c r="A74" s="111">
        <v>2.2999999999999998</v>
      </c>
      <c r="B74" s="174" t="s">
        <v>59</v>
      </c>
      <c r="C74" s="175"/>
      <c r="D74" s="176"/>
      <c r="E74" s="177">
        <f t="shared" ref="E74:E75" si="1">E73</f>
        <v>46195</v>
      </c>
      <c r="F74" s="199"/>
      <c r="G74" s="88" t="s">
        <v>28</v>
      </c>
      <c r="H74" s="88" t="s">
        <v>8</v>
      </c>
      <c r="I74" s="174" t="s">
        <v>8</v>
      </c>
      <c r="J74" s="176"/>
      <c r="K74" s="89" t="s">
        <v>29</v>
      </c>
      <c r="L74" s="182" t="s">
        <v>2</v>
      </c>
      <c r="M74" s="183"/>
      <c r="N74" s="196" t="s">
        <v>8</v>
      </c>
      <c r="O74" s="197"/>
      <c r="P74" s="197"/>
      <c r="Q74" s="198"/>
    </row>
    <row r="75" spans="1:44" s="28" customFormat="1" ht="25" customHeight="1" thickBot="1" x14ac:dyDescent="0.4">
      <c r="A75" s="111">
        <v>2.4</v>
      </c>
      <c r="B75" s="174" t="s">
        <v>60</v>
      </c>
      <c r="C75" s="175"/>
      <c r="D75" s="176"/>
      <c r="E75" s="177">
        <f t="shared" si="1"/>
        <v>46195</v>
      </c>
      <c r="F75" s="199"/>
      <c r="G75" s="88" t="s">
        <v>28</v>
      </c>
      <c r="H75" s="88" t="s">
        <v>8</v>
      </c>
      <c r="I75" s="174" t="s">
        <v>8</v>
      </c>
      <c r="J75" s="176"/>
      <c r="K75" s="89" t="s">
        <v>29</v>
      </c>
      <c r="L75" s="182" t="s">
        <v>2</v>
      </c>
      <c r="M75" s="183"/>
      <c r="N75" s="196" t="s">
        <v>8</v>
      </c>
      <c r="O75" s="197"/>
      <c r="P75" s="197"/>
      <c r="Q75" s="198"/>
    </row>
    <row r="76" spans="1:44" s="32" customFormat="1" ht="25" customHeight="1" thickBot="1" x14ac:dyDescent="0.4">
      <c r="A76" s="204" t="s">
        <v>39</v>
      </c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6"/>
      <c r="R76" s="73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5"/>
      <c r="AJ76" s="31"/>
      <c r="AK76" s="31"/>
      <c r="AL76" s="31"/>
      <c r="AM76" s="31"/>
      <c r="AN76" s="31"/>
      <c r="AO76" s="31"/>
      <c r="AP76" s="31"/>
      <c r="AQ76" s="31"/>
      <c r="AR76" s="31"/>
    </row>
    <row r="77" spans="1:44" s="32" customFormat="1" ht="25" customHeight="1" thickBot="1" x14ac:dyDescent="0.4">
      <c r="A77" s="207" t="s">
        <v>19</v>
      </c>
      <c r="B77" s="208"/>
      <c r="C77" s="208"/>
      <c r="D77" s="209"/>
      <c r="E77" s="207" t="s">
        <v>36</v>
      </c>
      <c r="F77" s="208"/>
      <c r="G77" s="208"/>
      <c r="H77" s="208"/>
      <c r="I77" s="208"/>
      <c r="J77" s="208"/>
      <c r="K77" s="209"/>
      <c r="L77" s="207" t="s">
        <v>37</v>
      </c>
      <c r="M77" s="208"/>
      <c r="N77" s="208"/>
      <c r="O77" s="208"/>
      <c r="P77" s="208"/>
      <c r="Q77" s="209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5"/>
      <c r="AJ77" s="31"/>
      <c r="AK77" s="31"/>
      <c r="AL77" s="31"/>
      <c r="AM77" s="31"/>
      <c r="AN77" s="31"/>
      <c r="AO77" s="31"/>
      <c r="AP77" s="31"/>
      <c r="AQ77" s="31"/>
      <c r="AR77" s="31"/>
    </row>
    <row r="78" spans="1:44" s="32" customFormat="1" ht="25" customHeight="1" x14ac:dyDescent="0.35">
      <c r="A78" s="187" t="s">
        <v>96</v>
      </c>
      <c r="B78" s="188"/>
      <c r="C78" s="188"/>
      <c r="D78" s="189"/>
      <c r="E78" s="187"/>
      <c r="F78" s="188"/>
      <c r="G78" s="188"/>
      <c r="H78" s="188"/>
      <c r="I78" s="188"/>
      <c r="J78" s="188"/>
      <c r="K78" s="189"/>
      <c r="L78" s="187"/>
      <c r="M78" s="188"/>
      <c r="N78" s="188"/>
      <c r="O78" s="188"/>
      <c r="P78" s="188"/>
      <c r="Q78" s="189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5"/>
      <c r="AJ78" s="31"/>
      <c r="AK78" s="31"/>
      <c r="AL78" s="31"/>
      <c r="AM78" s="31"/>
      <c r="AN78" s="31"/>
      <c r="AO78" s="31"/>
      <c r="AP78" s="31"/>
      <c r="AQ78" s="31"/>
      <c r="AR78" s="31"/>
    </row>
    <row r="79" spans="1:44" s="32" customFormat="1" ht="25" customHeight="1" x14ac:dyDescent="0.35">
      <c r="A79" s="190"/>
      <c r="B79" s="191"/>
      <c r="C79" s="191"/>
      <c r="D79" s="192"/>
      <c r="E79" s="190"/>
      <c r="F79" s="191"/>
      <c r="G79" s="191"/>
      <c r="H79" s="191"/>
      <c r="I79" s="191"/>
      <c r="J79" s="191"/>
      <c r="K79" s="192"/>
      <c r="L79" s="190"/>
      <c r="M79" s="191"/>
      <c r="N79" s="191"/>
      <c r="O79" s="191"/>
      <c r="P79" s="191"/>
      <c r="Q79" s="192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5"/>
      <c r="AJ79" s="31"/>
      <c r="AK79" s="31"/>
      <c r="AL79" s="31"/>
      <c r="AM79" s="31"/>
      <c r="AN79" s="31"/>
      <c r="AO79" s="31"/>
      <c r="AP79" s="31"/>
      <c r="AQ79" s="31"/>
      <c r="AR79" s="31"/>
    </row>
    <row r="80" spans="1:44" s="32" customFormat="1" ht="25" customHeight="1" x14ac:dyDescent="0.35">
      <c r="A80" s="190"/>
      <c r="B80" s="191"/>
      <c r="C80" s="191"/>
      <c r="D80" s="192"/>
      <c r="E80" s="190"/>
      <c r="F80" s="191"/>
      <c r="G80" s="191"/>
      <c r="H80" s="191"/>
      <c r="I80" s="191"/>
      <c r="J80" s="191"/>
      <c r="K80" s="192"/>
      <c r="L80" s="190"/>
      <c r="M80" s="191"/>
      <c r="N80" s="191"/>
      <c r="O80" s="191"/>
      <c r="P80" s="191"/>
      <c r="Q80" s="192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5"/>
      <c r="AJ80" s="31"/>
      <c r="AK80" s="31"/>
      <c r="AL80" s="31"/>
      <c r="AM80" s="31"/>
      <c r="AN80" s="31"/>
      <c r="AO80" s="31"/>
      <c r="AP80" s="31"/>
      <c r="AQ80" s="31"/>
      <c r="AR80" s="31"/>
    </row>
    <row r="81" spans="1:44" s="32" customFormat="1" ht="25" customHeight="1" x14ac:dyDescent="0.35">
      <c r="A81" s="190"/>
      <c r="B81" s="191"/>
      <c r="C81" s="191"/>
      <c r="D81" s="192"/>
      <c r="E81" s="190"/>
      <c r="F81" s="191"/>
      <c r="G81" s="191"/>
      <c r="H81" s="191"/>
      <c r="I81" s="191"/>
      <c r="J81" s="191"/>
      <c r="K81" s="192"/>
      <c r="L81" s="190"/>
      <c r="M81" s="191"/>
      <c r="N81" s="191"/>
      <c r="O81" s="191"/>
      <c r="P81" s="191"/>
      <c r="Q81" s="192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5"/>
      <c r="AJ81" s="31"/>
      <c r="AK81" s="31"/>
      <c r="AL81" s="31"/>
      <c r="AM81" s="31"/>
      <c r="AN81" s="31"/>
      <c r="AO81" s="31"/>
      <c r="AP81" s="31"/>
      <c r="AQ81" s="31"/>
      <c r="AR81" s="31"/>
    </row>
    <row r="82" spans="1:44" s="32" customFormat="1" ht="25" customHeight="1" x14ac:dyDescent="0.35">
      <c r="A82" s="190"/>
      <c r="B82" s="191"/>
      <c r="C82" s="191"/>
      <c r="D82" s="192"/>
      <c r="E82" s="190"/>
      <c r="F82" s="191"/>
      <c r="G82" s="191"/>
      <c r="H82" s="191"/>
      <c r="I82" s="191"/>
      <c r="J82" s="191"/>
      <c r="K82" s="192"/>
      <c r="L82" s="190"/>
      <c r="M82" s="191"/>
      <c r="N82" s="191"/>
      <c r="O82" s="191"/>
      <c r="P82" s="191"/>
      <c r="Q82" s="192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5"/>
      <c r="AJ82" s="31"/>
      <c r="AK82" s="31"/>
      <c r="AL82" s="31"/>
      <c r="AM82" s="31"/>
      <c r="AN82" s="31"/>
      <c r="AO82" s="31"/>
      <c r="AP82" s="31"/>
      <c r="AQ82" s="31"/>
      <c r="AR82" s="31"/>
    </row>
    <row r="83" spans="1:44" s="32" customFormat="1" ht="25" customHeight="1" x14ac:dyDescent="0.35">
      <c r="A83" s="190"/>
      <c r="B83" s="191"/>
      <c r="C83" s="191"/>
      <c r="D83" s="192"/>
      <c r="E83" s="190"/>
      <c r="F83" s="191"/>
      <c r="G83" s="191"/>
      <c r="H83" s="191"/>
      <c r="I83" s="191"/>
      <c r="J83" s="191"/>
      <c r="K83" s="192"/>
      <c r="L83" s="190"/>
      <c r="M83" s="191"/>
      <c r="N83" s="191"/>
      <c r="O83" s="191"/>
      <c r="P83" s="191"/>
      <c r="Q83" s="192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5"/>
      <c r="AJ83" s="31"/>
      <c r="AK83" s="31"/>
      <c r="AL83" s="31"/>
      <c r="AM83" s="31"/>
      <c r="AN83" s="31"/>
      <c r="AO83" s="31"/>
      <c r="AP83" s="31"/>
      <c r="AQ83" s="31"/>
      <c r="AR83" s="31"/>
    </row>
    <row r="84" spans="1:44" s="32" customFormat="1" ht="25" customHeight="1" x14ac:dyDescent="0.35">
      <c r="A84" s="190"/>
      <c r="B84" s="191"/>
      <c r="C84" s="191"/>
      <c r="D84" s="192"/>
      <c r="E84" s="190"/>
      <c r="F84" s="191"/>
      <c r="G84" s="191"/>
      <c r="H84" s="191"/>
      <c r="I84" s="191"/>
      <c r="J84" s="191"/>
      <c r="K84" s="192"/>
      <c r="L84" s="190"/>
      <c r="M84" s="191"/>
      <c r="N84" s="191"/>
      <c r="O84" s="191"/>
      <c r="P84" s="191"/>
      <c r="Q84" s="192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5"/>
      <c r="AJ84" s="31"/>
      <c r="AK84" s="31"/>
      <c r="AL84" s="31"/>
      <c r="AM84" s="31"/>
      <c r="AN84" s="31"/>
      <c r="AO84" s="31"/>
      <c r="AP84" s="31"/>
      <c r="AQ84" s="31"/>
      <c r="AR84" s="31"/>
    </row>
    <row r="85" spans="1:44" s="32" customFormat="1" ht="25" customHeight="1" x14ac:dyDescent="0.35">
      <c r="A85" s="190"/>
      <c r="B85" s="191"/>
      <c r="C85" s="191"/>
      <c r="D85" s="192"/>
      <c r="E85" s="190"/>
      <c r="F85" s="191"/>
      <c r="G85" s="191"/>
      <c r="H85" s="191"/>
      <c r="I85" s="191"/>
      <c r="J85" s="191"/>
      <c r="K85" s="192"/>
      <c r="L85" s="190"/>
      <c r="M85" s="191"/>
      <c r="N85" s="191"/>
      <c r="O85" s="191"/>
      <c r="P85" s="191"/>
      <c r="Q85" s="192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5"/>
      <c r="AJ85" s="31"/>
      <c r="AK85" s="31"/>
      <c r="AL85" s="31"/>
      <c r="AM85" s="31"/>
      <c r="AN85" s="31"/>
      <c r="AO85" s="31"/>
      <c r="AP85" s="31"/>
      <c r="AQ85" s="31"/>
      <c r="AR85" s="31"/>
    </row>
    <row r="86" spans="1:44" s="32" customFormat="1" ht="25" customHeight="1" x14ac:dyDescent="0.35">
      <c r="A86" s="190"/>
      <c r="B86" s="191"/>
      <c r="C86" s="191"/>
      <c r="D86" s="192"/>
      <c r="E86" s="190"/>
      <c r="F86" s="191"/>
      <c r="G86" s="191"/>
      <c r="H86" s="191"/>
      <c r="I86" s="191"/>
      <c r="J86" s="191"/>
      <c r="K86" s="192"/>
      <c r="L86" s="190"/>
      <c r="M86" s="191"/>
      <c r="N86" s="191"/>
      <c r="O86" s="191"/>
      <c r="P86" s="191"/>
      <c r="Q86" s="192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5"/>
      <c r="AJ86" s="31"/>
      <c r="AK86" s="31"/>
      <c r="AL86" s="31"/>
      <c r="AM86" s="31"/>
      <c r="AN86" s="31"/>
      <c r="AO86" s="31"/>
      <c r="AP86" s="31"/>
      <c r="AQ86" s="31"/>
      <c r="AR86" s="31"/>
    </row>
    <row r="87" spans="1:44" s="32" customFormat="1" ht="25" customHeight="1" thickBot="1" x14ac:dyDescent="0.4">
      <c r="A87" s="193"/>
      <c r="B87" s="194"/>
      <c r="C87" s="194"/>
      <c r="D87" s="195"/>
      <c r="E87" s="193"/>
      <c r="F87" s="194"/>
      <c r="G87" s="194"/>
      <c r="H87" s="194"/>
      <c r="I87" s="194"/>
      <c r="J87" s="194"/>
      <c r="K87" s="195"/>
      <c r="L87" s="193"/>
      <c r="M87" s="194"/>
      <c r="N87" s="194"/>
      <c r="O87" s="194"/>
      <c r="P87" s="194"/>
      <c r="Q87" s="195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5"/>
      <c r="AJ87" s="31"/>
      <c r="AK87" s="31"/>
      <c r="AL87" s="31"/>
      <c r="AM87" s="31"/>
      <c r="AN87" s="31"/>
      <c r="AO87" s="31"/>
      <c r="AP87" s="31"/>
      <c r="AQ87" s="31"/>
      <c r="AR87" s="31"/>
    </row>
    <row r="88" spans="1:44" s="28" customFormat="1" ht="30" customHeight="1" x14ac:dyDescent="0.35">
      <c r="A88" s="97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7"/>
    </row>
    <row r="89" spans="1:44" s="28" customFormat="1" ht="30" customHeight="1" x14ac:dyDescent="0.35">
      <c r="A89" s="47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48"/>
    </row>
    <row r="90" spans="1:44" s="28" customFormat="1" ht="30" customHeight="1" x14ac:dyDescent="0.35">
      <c r="A90" s="47"/>
      <c r="B90" s="96"/>
      <c r="C90" s="96"/>
      <c r="D90" s="96"/>
      <c r="E90" s="96"/>
      <c r="F90" s="96"/>
      <c r="G90" s="96"/>
      <c r="H90" s="96"/>
      <c r="I90" s="96"/>
      <c r="K90" s="96"/>
      <c r="L90" s="96"/>
      <c r="N90" s="96"/>
      <c r="O90" s="96"/>
      <c r="P90" s="96"/>
      <c r="Q90" s="48"/>
    </row>
    <row r="91" spans="1:44" s="28" customFormat="1" ht="30" customHeight="1" x14ac:dyDescent="0.35">
      <c r="A91" s="47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O91" s="96"/>
      <c r="P91" s="96"/>
      <c r="Q91" s="48"/>
    </row>
    <row r="92" spans="1:44" s="28" customFormat="1" ht="30" customHeight="1" thickBot="1" x14ac:dyDescent="0.4">
      <c r="A92" s="47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48"/>
    </row>
    <row r="93" spans="1:44" ht="30" customHeight="1" thickBot="1" x14ac:dyDescent="0.4">
      <c r="A93" s="49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50"/>
      <c r="R93" s="172"/>
      <c r="S93" s="172"/>
      <c r="T93" s="172"/>
      <c r="U93" s="172"/>
      <c r="V93" s="173"/>
      <c r="W93" s="171"/>
      <c r="X93" s="172"/>
      <c r="Y93" s="172"/>
      <c r="Z93" s="172"/>
      <c r="AA93" s="172"/>
      <c r="AB93" s="172"/>
      <c r="AC93" s="172"/>
      <c r="AD93" s="172"/>
      <c r="AE93" s="173"/>
      <c r="AF93" s="171"/>
      <c r="AG93" s="172"/>
      <c r="AH93" s="172"/>
      <c r="AI93" s="14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30" customHeight="1" thickBot="1" x14ac:dyDescent="0.4">
      <c r="A94" s="51"/>
      <c r="B94" s="99"/>
      <c r="C94" s="99"/>
      <c r="D94" s="99"/>
      <c r="E94" s="99"/>
      <c r="F94" s="100"/>
      <c r="G94" s="100"/>
      <c r="H94" s="100"/>
      <c r="I94" s="100"/>
      <c r="J94" s="100"/>
      <c r="K94" s="101"/>
      <c r="L94" s="102"/>
      <c r="M94" s="102"/>
      <c r="N94" s="103"/>
      <c r="O94" s="100"/>
      <c r="P94" s="100"/>
      <c r="Q94" s="52"/>
      <c r="R94" s="15"/>
      <c r="S94" s="15"/>
      <c r="T94" s="15"/>
      <c r="U94" s="15"/>
      <c r="V94" s="16"/>
      <c r="W94" s="17"/>
      <c r="X94" s="2"/>
      <c r="Y94" s="2"/>
      <c r="Z94" s="2"/>
      <c r="AA94" s="2"/>
      <c r="AB94" s="4"/>
      <c r="AC94" s="3"/>
      <c r="AD94" s="3"/>
      <c r="AE94" s="3"/>
      <c r="AF94" s="18"/>
      <c r="AG94" s="15"/>
      <c r="AH94" s="15"/>
      <c r="AI94" s="19"/>
      <c r="AJ94" s="1"/>
      <c r="AK94" s="1"/>
      <c r="AL94" s="1"/>
      <c r="AM94" s="1"/>
      <c r="AN94" s="1"/>
      <c r="AO94" s="1"/>
      <c r="AP94" s="1"/>
      <c r="AQ94" s="1"/>
      <c r="AR94" s="1"/>
    </row>
    <row r="95" spans="1:44" s="28" customFormat="1" ht="30" customHeight="1" thickBot="1" x14ac:dyDescent="0.4">
      <c r="A95" s="336" t="s">
        <v>34</v>
      </c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8"/>
      <c r="T95" s="28">
        <v>10.02</v>
      </c>
      <c r="W95" s="28">
        <v>10.4</v>
      </c>
    </row>
    <row r="96" spans="1:44" s="28" customFormat="1" ht="15" customHeight="1" x14ac:dyDescent="0.35">
      <c r="A96" s="319" t="s">
        <v>18</v>
      </c>
      <c r="B96" s="187" t="s">
        <v>19</v>
      </c>
      <c r="C96" s="188"/>
      <c r="D96" s="189"/>
      <c r="E96" s="187" t="s">
        <v>20</v>
      </c>
      <c r="F96" s="189"/>
      <c r="G96" s="319" t="s">
        <v>21</v>
      </c>
      <c r="H96" s="319" t="s">
        <v>27</v>
      </c>
      <c r="I96" s="187" t="s">
        <v>22</v>
      </c>
      <c r="J96" s="189"/>
      <c r="K96" s="321" t="s">
        <v>23</v>
      </c>
      <c r="L96" s="187" t="s">
        <v>24</v>
      </c>
      <c r="M96" s="189"/>
      <c r="N96" s="313" t="s">
        <v>25</v>
      </c>
      <c r="O96" s="314"/>
      <c r="P96" s="314"/>
      <c r="Q96" s="315"/>
      <c r="T96" s="28">
        <f>AVERAGE(S94:T95)</f>
        <v>10.02</v>
      </c>
      <c r="AC96" s="28">
        <f>AVERAGE(T88:AA95)</f>
        <v>10.210000000000001</v>
      </c>
    </row>
    <row r="97" spans="1:44" s="28" customFormat="1" ht="15" customHeight="1" thickBot="1" x14ac:dyDescent="0.4">
      <c r="A97" s="320"/>
      <c r="B97" s="193"/>
      <c r="C97" s="194"/>
      <c r="D97" s="195"/>
      <c r="E97" s="193"/>
      <c r="F97" s="195"/>
      <c r="G97" s="320"/>
      <c r="H97" s="320"/>
      <c r="I97" s="193"/>
      <c r="J97" s="195"/>
      <c r="K97" s="322"/>
      <c r="L97" s="193"/>
      <c r="M97" s="195"/>
      <c r="N97" s="316"/>
      <c r="O97" s="317"/>
      <c r="P97" s="317"/>
      <c r="Q97" s="318"/>
    </row>
    <row r="98" spans="1:44" s="32" customFormat="1" ht="25" customHeight="1" thickBot="1" x14ac:dyDescent="0.4">
      <c r="A98" s="111">
        <v>3.1</v>
      </c>
      <c r="B98" s="174" t="s">
        <v>61</v>
      </c>
      <c r="C98" s="175"/>
      <c r="D98" s="176"/>
      <c r="E98" s="177">
        <f>C7</f>
        <v>46195</v>
      </c>
      <c r="F98" s="178"/>
      <c r="G98" s="88" t="s">
        <v>28</v>
      </c>
      <c r="H98" s="88" t="s">
        <v>8</v>
      </c>
      <c r="I98" s="174" t="s">
        <v>8</v>
      </c>
      <c r="J98" s="176"/>
      <c r="K98" s="89" t="s">
        <v>29</v>
      </c>
      <c r="L98" s="182" t="s">
        <v>2</v>
      </c>
      <c r="M98" s="183"/>
      <c r="N98" s="184" t="s">
        <v>8</v>
      </c>
      <c r="O98" s="185"/>
      <c r="P98" s="185"/>
      <c r="Q98" s="186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5"/>
      <c r="AJ98" s="31"/>
      <c r="AK98" s="31"/>
      <c r="AL98" s="31"/>
      <c r="AM98" s="31"/>
      <c r="AN98" s="31"/>
      <c r="AO98" s="31"/>
      <c r="AP98" s="31"/>
      <c r="AQ98" s="31"/>
      <c r="AR98" s="31"/>
    </row>
    <row r="99" spans="1:44" s="32" customFormat="1" ht="25" customHeight="1" thickBot="1" x14ac:dyDescent="0.4">
      <c r="A99" s="115">
        <v>3.2</v>
      </c>
      <c r="B99" s="174" t="s">
        <v>62</v>
      </c>
      <c r="C99" s="175"/>
      <c r="D99" s="176"/>
      <c r="E99" s="177">
        <f>E98</f>
        <v>46195</v>
      </c>
      <c r="F99" s="178"/>
      <c r="G99" s="88" t="s">
        <v>28</v>
      </c>
      <c r="H99" s="88" t="s">
        <v>8</v>
      </c>
      <c r="I99" s="174" t="s">
        <v>8</v>
      </c>
      <c r="J99" s="176"/>
      <c r="K99" s="89" t="s">
        <v>29</v>
      </c>
      <c r="L99" s="182" t="s">
        <v>2</v>
      </c>
      <c r="M99" s="183"/>
      <c r="N99" s="184" t="s">
        <v>8</v>
      </c>
      <c r="O99" s="185"/>
      <c r="P99" s="185"/>
      <c r="Q99" s="186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5"/>
      <c r="AJ99" s="31"/>
      <c r="AK99" s="31"/>
      <c r="AL99" s="31"/>
      <c r="AM99" s="31"/>
      <c r="AN99" s="31"/>
      <c r="AO99" s="31"/>
      <c r="AP99" s="31"/>
      <c r="AQ99" s="31"/>
      <c r="AR99" s="31"/>
    </row>
    <row r="100" spans="1:44" s="32" customFormat="1" ht="25" customHeight="1" thickBot="1" x14ac:dyDescent="0.4">
      <c r="A100" s="111">
        <v>3.3</v>
      </c>
      <c r="B100" s="174" t="s">
        <v>63</v>
      </c>
      <c r="C100" s="175"/>
      <c r="D100" s="176"/>
      <c r="E100" s="177">
        <f t="shared" ref="E100:E107" si="2">E99</f>
        <v>46195</v>
      </c>
      <c r="F100" s="178"/>
      <c r="G100" s="88" t="s">
        <v>28</v>
      </c>
      <c r="H100" s="88" t="s">
        <v>8</v>
      </c>
      <c r="I100" s="174" t="s">
        <v>8</v>
      </c>
      <c r="J100" s="176"/>
      <c r="K100" s="89" t="s">
        <v>29</v>
      </c>
      <c r="L100" s="182" t="s">
        <v>2</v>
      </c>
      <c r="M100" s="183"/>
      <c r="N100" s="184" t="s">
        <v>8</v>
      </c>
      <c r="O100" s="185"/>
      <c r="P100" s="185"/>
      <c r="Q100" s="186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5"/>
      <c r="AJ100" s="31"/>
      <c r="AK100" s="31"/>
      <c r="AL100" s="31"/>
      <c r="AM100" s="31"/>
      <c r="AN100" s="31"/>
      <c r="AO100" s="31"/>
      <c r="AP100" s="31"/>
      <c r="AQ100" s="31"/>
      <c r="AR100" s="31"/>
    </row>
    <row r="101" spans="1:44" s="32" customFormat="1" ht="25" customHeight="1" thickBot="1" x14ac:dyDescent="0.4">
      <c r="A101" s="111">
        <v>3.4</v>
      </c>
      <c r="B101" s="174" t="s">
        <v>64</v>
      </c>
      <c r="C101" s="175"/>
      <c r="D101" s="176"/>
      <c r="E101" s="177">
        <f t="shared" si="2"/>
        <v>46195</v>
      </c>
      <c r="F101" s="178"/>
      <c r="G101" s="88" t="s">
        <v>28</v>
      </c>
      <c r="H101" s="88" t="s">
        <v>8</v>
      </c>
      <c r="I101" s="174" t="s">
        <v>8</v>
      </c>
      <c r="J101" s="176"/>
      <c r="K101" s="89" t="s">
        <v>29</v>
      </c>
      <c r="L101" s="182" t="s">
        <v>2</v>
      </c>
      <c r="M101" s="183"/>
      <c r="N101" s="184" t="s">
        <v>8</v>
      </c>
      <c r="O101" s="185"/>
      <c r="P101" s="185"/>
      <c r="Q101" s="186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5"/>
      <c r="AJ101" s="31"/>
      <c r="AK101" s="31"/>
      <c r="AL101" s="31"/>
      <c r="AM101" s="31"/>
      <c r="AN101" s="31"/>
      <c r="AO101" s="31"/>
      <c r="AP101" s="31"/>
      <c r="AQ101" s="31"/>
      <c r="AR101" s="31"/>
    </row>
    <row r="102" spans="1:44" s="28" customFormat="1" ht="25" customHeight="1" thickBot="1" x14ac:dyDescent="0.4">
      <c r="A102" s="88">
        <v>3.5</v>
      </c>
      <c r="B102" s="174" t="s">
        <v>92</v>
      </c>
      <c r="C102" s="175"/>
      <c r="D102" s="176"/>
      <c r="E102" s="177">
        <f t="shared" si="2"/>
        <v>46195</v>
      </c>
      <c r="F102" s="178"/>
      <c r="G102" s="88" t="s">
        <v>28</v>
      </c>
      <c r="H102" s="88" t="s">
        <v>8</v>
      </c>
      <c r="I102" s="174" t="s">
        <v>8</v>
      </c>
      <c r="J102" s="176"/>
      <c r="K102" s="89" t="s">
        <v>29</v>
      </c>
      <c r="L102" s="182" t="s">
        <v>2</v>
      </c>
      <c r="M102" s="183"/>
      <c r="N102" s="184" t="s">
        <v>8</v>
      </c>
      <c r="O102" s="185"/>
      <c r="P102" s="185"/>
      <c r="Q102" s="186"/>
    </row>
    <row r="103" spans="1:44" s="28" customFormat="1" ht="25" customHeight="1" thickBot="1" x14ac:dyDescent="0.4">
      <c r="A103" s="111">
        <v>3.6</v>
      </c>
      <c r="B103" s="174" t="s">
        <v>65</v>
      </c>
      <c r="C103" s="175"/>
      <c r="D103" s="176"/>
      <c r="E103" s="177">
        <f t="shared" si="2"/>
        <v>46195</v>
      </c>
      <c r="F103" s="178"/>
      <c r="G103" s="88" t="s">
        <v>28</v>
      </c>
      <c r="H103" s="88" t="s">
        <v>8</v>
      </c>
      <c r="I103" s="174" t="s">
        <v>8</v>
      </c>
      <c r="J103" s="176"/>
      <c r="K103" s="89" t="s">
        <v>29</v>
      </c>
      <c r="L103" s="182" t="s">
        <v>2</v>
      </c>
      <c r="M103" s="183"/>
      <c r="N103" s="184" t="s">
        <v>8</v>
      </c>
      <c r="O103" s="185"/>
      <c r="P103" s="185"/>
      <c r="Q103" s="186"/>
    </row>
    <row r="104" spans="1:44" s="28" customFormat="1" ht="25" customHeight="1" thickBot="1" x14ac:dyDescent="0.4">
      <c r="A104" s="111">
        <v>3.7</v>
      </c>
      <c r="B104" s="174" t="s">
        <v>66</v>
      </c>
      <c r="C104" s="175"/>
      <c r="D104" s="176"/>
      <c r="E104" s="177">
        <f t="shared" si="2"/>
        <v>46195</v>
      </c>
      <c r="F104" s="178"/>
      <c r="G104" s="88" t="s">
        <v>28</v>
      </c>
      <c r="H104" s="88" t="s">
        <v>8</v>
      </c>
      <c r="I104" s="174" t="s">
        <v>8</v>
      </c>
      <c r="J104" s="176"/>
      <c r="K104" s="89" t="s">
        <v>29</v>
      </c>
      <c r="L104" s="182" t="s">
        <v>2</v>
      </c>
      <c r="M104" s="183"/>
      <c r="N104" s="184" t="s">
        <v>8</v>
      </c>
      <c r="O104" s="185"/>
      <c r="P104" s="185"/>
      <c r="Q104" s="186"/>
    </row>
    <row r="105" spans="1:44" s="28" customFormat="1" ht="25" customHeight="1" thickBot="1" x14ac:dyDescent="0.4">
      <c r="A105" s="111">
        <v>3.8</v>
      </c>
      <c r="B105" s="174" t="s">
        <v>67</v>
      </c>
      <c r="C105" s="175"/>
      <c r="D105" s="176"/>
      <c r="E105" s="177">
        <f t="shared" si="2"/>
        <v>46195</v>
      </c>
      <c r="F105" s="178"/>
      <c r="G105" s="88" t="s">
        <v>28</v>
      </c>
      <c r="H105" s="88" t="s">
        <v>8</v>
      </c>
      <c r="I105" s="174" t="s">
        <v>8</v>
      </c>
      <c r="J105" s="176"/>
      <c r="K105" s="89" t="s">
        <v>29</v>
      </c>
      <c r="L105" s="182" t="s">
        <v>2</v>
      </c>
      <c r="M105" s="183"/>
      <c r="N105" s="184" t="s">
        <v>8</v>
      </c>
      <c r="O105" s="185"/>
      <c r="P105" s="185"/>
      <c r="Q105" s="186"/>
    </row>
    <row r="106" spans="1:44" s="28" customFormat="1" ht="25" customHeight="1" thickBot="1" x14ac:dyDescent="0.4">
      <c r="A106" s="111">
        <v>3.9</v>
      </c>
      <c r="B106" s="174" t="s">
        <v>69</v>
      </c>
      <c r="C106" s="175"/>
      <c r="D106" s="176"/>
      <c r="E106" s="177">
        <f t="shared" si="2"/>
        <v>46195</v>
      </c>
      <c r="F106" s="178"/>
      <c r="G106" s="88" t="s">
        <v>28</v>
      </c>
      <c r="H106" s="88" t="s">
        <v>8</v>
      </c>
      <c r="I106" s="174" t="s">
        <v>8</v>
      </c>
      <c r="J106" s="176"/>
      <c r="K106" s="89" t="s">
        <v>29</v>
      </c>
      <c r="L106" s="182" t="s">
        <v>2</v>
      </c>
      <c r="M106" s="183"/>
      <c r="N106" s="342" t="s">
        <v>8</v>
      </c>
      <c r="O106" s="343"/>
      <c r="P106" s="343"/>
      <c r="Q106" s="344"/>
    </row>
    <row r="107" spans="1:44" s="28" customFormat="1" ht="25" customHeight="1" thickBot="1" x14ac:dyDescent="0.4">
      <c r="A107" s="112">
        <v>3.1</v>
      </c>
      <c r="B107" s="174" t="s">
        <v>68</v>
      </c>
      <c r="C107" s="175"/>
      <c r="D107" s="176"/>
      <c r="E107" s="177">
        <f t="shared" si="2"/>
        <v>46195</v>
      </c>
      <c r="F107" s="178"/>
      <c r="G107" s="88" t="s">
        <v>28</v>
      </c>
      <c r="H107" s="88" t="s">
        <v>8</v>
      </c>
      <c r="I107" s="174" t="s">
        <v>8</v>
      </c>
      <c r="J107" s="176"/>
      <c r="K107" s="89" t="s">
        <v>29</v>
      </c>
      <c r="L107" s="182" t="s">
        <v>2</v>
      </c>
      <c r="M107" s="183"/>
      <c r="N107" s="342" t="s">
        <v>8</v>
      </c>
      <c r="O107" s="343"/>
      <c r="P107" s="343"/>
      <c r="Q107" s="344"/>
    </row>
    <row r="108" spans="1:44" s="32" customFormat="1" ht="25" customHeight="1" thickBot="1" x14ac:dyDescent="0.4">
      <c r="A108" s="204" t="s">
        <v>39</v>
      </c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6"/>
      <c r="R108" s="73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5"/>
      <c r="AJ108" s="31"/>
      <c r="AK108" s="31"/>
      <c r="AL108" s="31"/>
      <c r="AM108" s="31"/>
      <c r="AN108" s="31"/>
      <c r="AO108" s="31"/>
      <c r="AP108" s="31"/>
      <c r="AQ108" s="31"/>
      <c r="AR108" s="31"/>
    </row>
    <row r="109" spans="1:44" s="32" customFormat="1" ht="25" customHeight="1" thickBot="1" x14ac:dyDescent="0.4">
      <c r="A109" s="207" t="s">
        <v>19</v>
      </c>
      <c r="B109" s="208"/>
      <c r="C109" s="208"/>
      <c r="D109" s="209"/>
      <c r="E109" s="207" t="s">
        <v>36</v>
      </c>
      <c r="F109" s="208"/>
      <c r="G109" s="208"/>
      <c r="H109" s="208"/>
      <c r="I109" s="208"/>
      <c r="J109" s="208"/>
      <c r="K109" s="209"/>
      <c r="L109" s="207" t="s">
        <v>37</v>
      </c>
      <c r="M109" s="208"/>
      <c r="N109" s="208"/>
      <c r="O109" s="208"/>
      <c r="P109" s="208"/>
      <c r="Q109" s="209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5"/>
      <c r="AJ109" s="31"/>
      <c r="AK109" s="31"/>
      <c r="AL109" s="31"/>
      <c r="AM109" s="31"/>
      <c r="AN109" s="31"/>
      <c r="AO109" s="31"/>
      <c r="AP109" s="31"/>
      <c r="AQ109" s="31"/>
      <c r="AR109" s="31"/>
    </row>
    <row r="110" spans="1:44" s="32" customFormat="1" ht="25" customHeight="1" x14ac:dyDescent="0.35">
      <c r="A110" s="187"/>
      <c r="B110" s="188"/>
      <c r="C110" s="188"/>
      <c r="D110" s="189"/>
      <c r="E110" s="187"/>
      <c r="F110" s="188"/>
      <c r="G110" s="188"/>
      <c r="H110" s="188"/>
      <c r="I110" s="188"/>
      <c r="J110" s="188"/>
      <c r="K110" s="189"/>
      <c r="L110" s="187"/>
      <c r="M110" s="188"/>
      <c r="N110" s="188"/>
      <c r="O110" s="188"/>
      <c r="P110" s="188"/>
      <c r="Q110" s="189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5"/>
      <c r="AJ110" s="31"/>
      <c r="AK110" s="31"/>
      <c r="AL110" s="31"/>
      <c r="AM110" s="31"/>
      <c r="AN110" s="31"/>
      <c r="AO110" s="31"/>
      <c r="AP110" s="31"/>
      <c r="AQ110" s="31"/>
      <c r="AR110" s="31"/>
    </row>
    <row r="111" spans="1:44" s="32" customFormat="1" ht="25" customHeight="1" x14ac:dyDescent="0.35">
      <c r="A111" s="190"/>
      <c r="B111" s="191"/>
      <c r="C111" s="191"/>
      <c r="D111" s="192"/>
      <c r="E111" s="190"/>
      <c r="F111" s="191"/>
      <c r="G111" s="191"/>
      <c r="H111" s="191"/>
      <c r="I111" s="191"/>
      <c r="J111" s="191"/>
      <c r="K111" s="192"/>
      <c r="L111" s="190"/>
      <c r="M111" s="191"/>
      <c r="N111" s="191"/>
      <c r="O111" s="191"/>
      <c r="P111" s="191"/>
      <c r="Q111" s="192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5"/>
      <c r="AJ111" s="31"/>
      <c r="AK111" s="31"/>
      <c r="AL111" s="31"/>
      <c r="AM111" s="31"/>
      <c r="AN111" s="31"/>
      <c r="AO111" s="31"/>
      <c r="AP111" s="31"/>
      <c r="AQ111" s="31"/>
      <c r="AR111" s="31"/>
    </row>
    <row r="112" spans="1:44" s="32" customFormat="1" ht="25" customHeight="1" x14ac:dyDescent="0.35">
      <c r="A112" s="190"/>
      <c r="B112" s="191"/>
      <c r="C112" s="191"/>
      <c r="D112" s="192"/>
      <c r="E112" s="190"/>
      <c r="F112" s="191"/>
      <c r="G112" s="191"/>
      <c r="H112" s="191"/>
      <c r="I112" s="191"/>
      <c r="J112" s="191"/>
      <c r="K112" s="192"/>
      <c r="L112" s="190"/>
      <c r="M112" s="191"/>
      <c r="N112" s="191"/>
      <c r="O112" s="191"/>
      <c r="P112" s="191"/>
      <c r="Q112" s="192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5"/>
      <c r="AJ112" s="31"/>
      <c r="AK112" s="31"/>
      <c r="AL112" s="31"/>
      <c r="AM112" s="31"/>
      <c r="AN112" s="31"/>
      <c r="AO112" s="31"/>
      <c r="AP112" s="31"/>
      <c r="AQ112" s="31"/>
      <c r="AR112" s="31"/>
    </row>
    <row r="113" spans="1:44" s="32" customFormat="1" ht="25" customHeight="1" x14ac:dyDescent="0.35">
      <c r="A113" s="190"/>
      <c r="B113" s="191"/>
      <c r="C113" s="191"/>
      <c r="D113" s="192"/>
      <c r="E113" s="190"/>
      <c r="F113" s="191"/>
      <c r="G113" s="191"/>
      <c r="H113" s="191"/>
      <c r="I113" s="191"/>
      <c r="J113" s="191"/>
      <c r="K113" s="192"/>
      <c r="L113" s="190"/>
      <c r="M113" s="191"/>
      <c r="N113" s="191"/>
      <c r="O113" s="191"/>
      <c r="P113" s="191"/>
      <c r="Q113" s="192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5"/>
      <c r="AJ113" s="31"/>
      <c r="AK113" s="31"/>
      <c r="AL113" s="31"/>
      <c r="AM113" s="31"/>
      <c r="AN113" s="31"/>
      <c r="AO113" s="31"/>
      <c r="AP113" s="31"/>
      <c r="AQ113" s="31"/>
      <c r="AR113" s="31"/>
    </row>
    <row r="114" spans="1:44" s="32" customFormat="1" ht="25" customHeight="1" x14ac:dyDescent="0.35">
      <c r="A114" s="190"/>
      <c r="B114" s="191"/>
      <c r="C114" s="191"/>
      <c r="D114" s="192"/>
      <c r="E114" s="190"/>
      <c r="F114" s="191"/>
      <c r="G114" s="191"/>
      <c r="H114" s="191"/>
      <c r="I114" s="191"/>
      <c r="J114" s="191"/>
      <c r="K114" s="192"/>
      <c r="L114" s="190"/>
      <c r="M114" s="191"/>
      <c r="N114" s="191"/>
      <c r="O114" s="191"/>
      <c r="P114" s="191"/>
      <c r="Q114" s="192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5"/>
      <c r="AJ114" s="31"/>
      <c r="AK114" s="31"/>
      <c r="AL114" s="31"/>
      <c r="AM114" s="31"/>
      <c r="AN114" s="31"/>
      <c r="AO114" s="31"/>
      <c r="AP114" s="31"/>
      <c r="AQ114" s="31"/>
      <c r="AR114" s="31"/>
    </row>
    <row r="115" spans="1:44" s="32" customFormat="1" ht="25" customHeight="1" x14ac:dyDescent="0.35">
      <c r="A115" s="190"/>
      <c r="B115" s="191"/>
      <c r="C115" s="191"/>
      <c r="D115" s="192"/>
      <c r="E115" s="190"/>
      <c r="F115" s="191"/>
      <c r="G115" s="191"/>
      <c r="H115" s="191"/>
      <c r="I115" s="191"/>
      <c r="J115" s="191"/>
      <c r="K115" s="192"/>
      <c r="L115" s="190"/>
      <c r="M115" s="191"/>
      <c r="N115" s="191"/>
      <c r="O115" s="191"/>
      <c r="P115" s="191"/>
      <c r="Q115" s="192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5"/>
      <c r="AJ115" s="31"/>
      <c r="AK115" s="31"/>
      <c r="AL115" s="31"/>
      <c r="AM115" s="31"/>
      <c r="AN115" s="31"/>
      <c r="AO115" s="31"/>
      <c r="AP115" s="31"/>
      <c r="AQ115" s="31"/>
      <c r="AR115" s="31"/>
    </row>
    <row r="116" spans="1:44" s="32" customFormat="1" ht="25" customHeight="1" x14ac:dyDescent="0.35">
      <c r="A116" s="190"/>
      <c r="B116" s="191"/>
      <c r="C116" s="191"/>
      <c r="D116" s="192"/>
      <c r="E116" s="190"/>
      <c r="F116" s="191"/>
      <c r="G116" s="191"/>
      <c r="H116" s="191"/>
      <c r="I116" s="191"/>
      <c r="J116" s="191"/>
      <c r="K116" s="192"/>
      <c r="L116" s="190"/>
      <c r="M116" s="191"/>
      <c r="N116" s="191"/>
      <c r="O116" s="191"/>
      <c r="P116" s="191"/>
      <c r="Q116" s="192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5"/>
      <c r="AJ116" s="31"/>
      <c r="AK116" s="31"/>
      <c r="AL116" s="31"/>
      <c r="AM116" s="31"/>
      <c r="AN116" s="31"/>
      <c r="AO116" s="31"/>
      <c r="AP116" s="31"/>
      <c r="AQ116" s="31"/>
      <c r="AR116" s="31"/>
    </row>
    <row r="117" spans="1:44" s="32" customFormat="1" ht="25" customHeight="1" x14ac:dyDescent="0.35">
      <c r="A117" s="190"/>
      <c r="B117" s="191"/>
      <c r="C117" s="191"/>
      <c r="D117" s="192"/>
      <c r="E117" s="190"/>
      <c r="F117" s="191"/>
      <c r="G117" s="191"/>
      <c r="H117" s="191"/>
      <c r="I117" s="191"/>
      <c r="J117" s="191"/>
      <c r="K117" s="192"/>
      <c r="L117" s="190"/>
      <c r="M117" s="191"/>
      <c r="N117" s="191"/>
      <c r="O117" s="191"/>
      <c r="P117" s="191"/>
      <c r="Q117" s="192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5"/>
      <c r="AJ117" s="31"/>
      <c r="AK117" s="31"/>
      <c r="AL117" s="31"/>
      <c r="AM117" s="31"/>
      <c r="AN117" s="31"/>
      <c r="AO117" s="31"/>
      <c r="AP117" s="31"/>
      <c r="AQ117" s="31"/>
      <c r="AR117" s="31"/>
    </row>
    <row r="118" spans="1:44" s="32" customFormat="1" ht="25" customHeight="1" x14ac:dyDescent="0.35">
      <c r="A118" s="190"/>
      <c r="B118" s="191"/>
      <c r="C118" s="191"/>
      <c r="D118" s="192"/>
      <c r="E118" s="190"/>
      <c r="F118" s="191"/>
      <c r="G118" s="191"/>
      <c r="H118" s="191"/>
      <c r="I118" s="191"/>
      <c r="J118" s="191"/>
      <c r="K118" s="192"/>
      <c r="L118" s="190"/>
      <c r="M118" s="191"/>
      <c r="N118" s="191"/>
      <c r="O118" s="191"/>
      <c r="P118" s="191"/>
      <c r="Q118" s="192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5"/>
      <c r="AJ118" s="31"/>
      <c r="AK118" s="31"/>
      <c r="AL118" s="31"/>
      <c r="AM118" s="31"/>
      <c r="AN118" s="31"/>
      <c r="AO118" s="31"/>
      <c r="AP118" s="31"/>
      <c r="AQ118" s="31"/>
      <c r="AR118" s="31"/>
    </row>
    <row r="119" spans="1:44" s="32" customFormat="1" ht="25" customHeight="1" thickBot="1" x14ac:dyDescent="0.4">
      <c r="A119" s="193"/>
      <c r="B119" s="194"/>
      <c r="C119" s="194"/>
      <c r="D119" s="195"/>
      <c r="E119" s="193"/>
      <c r="F119" s="194"/>
      <c r="G119" s="194"/>
      <c r="H119" s="194"/>
      <c r="I119" s="194"/>
      <c r="J119" s="194"/>
      <c r="K119" s="195"/>
      <c r="L119" s="193"/>
      <c r="M119" s="194"/>
      <c r="N119" s="194"/>
      <c r="O119" s="194"/>
      <c r="P119" s="194"/>
      <c r="Q119" s="195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5"/>
      <c r="AJ119" s="31"/>
      <c r="AK119" s="31"/>
      <c r="AL119" s="31"/>
      <c r="AM119" s="31"/>
      <c r="AN119" s="31"/>
      <c r="AO119" s="31"/>
      <c r="AP119" s="31"/>
      <c r="AQ119" s="31"/>
      <c r="AR119" s="31"/>
    </row>
    <row r="120" spans="1:44" ht="30" customHeight="1" thickBot="1" x14ac:dyDescent="0.4">
      <c r="A120" s="104"/>
      <c r="B120" s="105"/>
      <c r="C120" s="105"/>
      <c r="D120" s="105"/>
      <c r="E120" s="105"/>
      <c r="F120" s="106"/>
      <c r="G120" s="107"/>
      <c r="H120" s="107"/>
      <c r="I120" s="107"/>
      <c r="J120" s="107"/>
      <c r="K120" s="107"/>
      <c r="L120" s="107"/>
      <c r="M120" s="107"/>
      <c r="N120" s="108"/>
      <c r="O120" s="107"/>
      <c r="P120" s="107"/>
      <c r="Q120" s="109"/>
      <c r="R120" s="22"/>
      <c r="S120" s="22"/>
      <c r="T120" s="23"/>
      <c r="U120" s="22"/>
      <c r="V120" s="24"/>
      <c r="W120" s="25"/>
      <c r="X120" s="22"/>
      <c r="Y120" s="22"/>
      <c r="Z120" s="22"/>
      <c r="AA120" s="22"/>
      <c r="AB120" s="22"/>
      <c r="AC120" s="26"/>
      <c r="AD120" s="26"/>
      <c r="AE120" s="26"/>
      <c r="AF120" s="25"/>
      <c r="AG120" s="22"/>
      <c r="AH120" s="22"/>
      <c r="AI120" s="27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30" customHeight="1" thickTop="1" x14ac:dyDescent="0.35">
      <c r="A121" s="51"/>
      <c r="B121" s="113"/>
      <c r="C121" s="113"/>
      <c r="D121" s="113"/>
      <c r="E121" s="113"/>
      <c r="F121" s="100"/>
      <c r="G121" s="114"/>
      <c r="H121" s="114"/>
      <c r="I121" s="114"/>
      <c r="J121" s="114"/>
      <c r="K121" s="114"/>
      <c r="L121" s="114"/>
      <c r="M121" s="114"/>
      <c r="N121" s="103"/>
      <c r="O121" s="114"/>
      <c r="P121" s="114"/>
      <c r="Q121" s="55"/>
      <c r="R121" s="2"/>
      <c r="S121" s="2"/>
      <c r="T121" s="76"/>
      <c r="U121" s="2"/>
      <c r="V121" s="2"/>
      <c r="W121" s="2"/>
      <c r="X121" s="2"/>
      <c r="Y121" s="2"/>
      <c r="Z121" s="2"/>
      <c r="AA121" s="2"/>
      <c r="AB121" s="2"/>
      <c r="AC121" s="3"/>
      <c r="AD121" s="3"/>
      <c r="AE121" s="3"/>
      <c r="AF121" s="2"/>
      <c r="AG121" s="2"/>
      <c r="AH121" s="2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30" customHeight="1" x14ac:dyDescent="0.35">
      <c r="A122" s="51"/>
      <c r="B122" s="113"/>
      <c r="C122" s="113"/>
      <c r="D122" s="113"/>
      <c r="E122" s="113"/>
      <c r="F122" s="100"/>
      <c r="G122" s="114"/>
      <c r="H122" s="114"/>
      <c r="I122" s="114"/>
      <c r="J122" s="114"/>
      <c r="K122" s="114"/>
      <c r="L122" s="114"/>
      <c r="M122" s="114"/>
      <c r="N122" s="103"/>
      <c r="O122" s="114"/>
      <c r="P122" s="114"/>
      <c r="Q122" s="55"/>
      <c r="R122" s="2"/>
      <c r="S122" s="2"/>
      <c r="T122" s="76"/>
      <c r="U122" s="2"/>
      <c r="V122" s="2"/>
      <c r="W122" s="2"/>
      <c r="X122" s="2"/>
      <c r="Y122" s="2"/>
      <c r="Z122" s="2"/>
      <c r="AA122" s="2"/>
      <c r="AB122" s="2"/>
      <c r="AC122" s="3"/>
      <c r="AD122" s="3"/>
      <c r="AE122" s="3"/>
      <c r="AF122" s="2"/>
      <c r="AG122" s="2"/>
      <c r="AH122" s="2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30" customHeight="1" x14ac:dyDescent="0.35">
      <c r="A123" s="51"/>
      <c r="B123" s="113"/>
      <c r="C123" s="113"/>
      <c r="D123" s="113"/>
      <c r="E123" s="113"/>
      <c r="F123" s="100"/>
      <c r="G123" s="114"/>
      <c r="H123" s="114"/>
      <c r="I123" s="114"/>
      <c r="J123" s="114"/>
      <c r="K123" s="114"/>
      <c r="L123" s="114"/>
      <c r="M123" s="114"/>
      <c r="N123" s="103"/>
      <c r="O123" s="114"/>
      <c r="P123" s="114"/>
      <c r="Q123" s="55"/>
      <c r="R123" s="2"/>
      <c r="S123" s="2"/>
      <c r="T123" s="76"/>
      <c r="U123" s="2"/>
      <c r="V123" s="2"/>
      <c r="W123" s="2"/>
      <c r="X123" s="2"/>
      <c r="Y123" s="2"/>
      <c r="Z123" s="2"/>
      <c r="AA123" s="2"/>
      <c r="AB123" s="2"/>
      <c r="AC123" s="3"/>
      <c r="AD123" s="3"/>
      <c r="AE123" s="3"/>
      <c r="AF123" s="2"/>
      <c r="AG123" s="2"/>
      <c r="AH123" s="2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30" customHeight="1" x14ac:dyDescent="0.35">
      <c r="A124" s="51"/>
      <c r="B124" s="113"/>
      <c r="C124" s="113"/>
      <c r="D124" s="113"/>
      <c r="E124" s="113"/>
      <c r="F124" s="100"/>
      <c r="G124" s="114"/>
      <c r="H124" s="114"/>
      <c r="I124" s="114"/>
      <c r="J124" s="114"/>
      <c r="K124" s="114"/>
      <c r="L124" s="114"/>
      <c r="M124" s="114"/>
      <c r="N124" s="103"/>
      <c r="O124" s="114"/>
      <c r="P124" s="114"/>
      <c r="Q124" s="55"/>
      <c r="R124" s="2"/>
      <c r="S124" s="2"/>
      <c r="T124" s="76"/>
      <c r="U124" s="2"/>
      <c r="V124" s="2"/>
      <c r="W124" s="2"/>
      <c r="X124" s="2"/>
      <c r="Y124" s="2"/>
      <c r="Z124" s="2"/>
      <c r="AA124" s="2"/>
      <c r="AB124" s="2"/>
      <c r="AC124" s="3"/>
      <c r="AD124" s="3"/>
      <c r="AE124" s="3"/>
      <c r="AF124" s="2"/>
      <c r="AG124" s="2"/>
      <c r="AH124" s="2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30" customHeight="1" x14ac:dyDescent="0.35">
      <c r="A125" s="51"/>
      <c r="B125" s="113"/>
      <c r="C125" s="113"/>
      <c r="D125" s="113"/>
      <c r="E125" s="113"/>
      <c r="F125" s="100"/>
      <c r="G125" s="114"/>
      <c r="H125" s="114"/>
      <c r="I125" s="114"/>
      <c r="J125" s="114"/>
      <c r="K125" s="114"/>
      <c r="L125" s="114"/>
      <c r="M125" s="114"/>
      <c r="N125" s="103"/>
      <c r="O125" s="114"/>
      <c r="P125" s="114"/>
      <c r="Q125" s="55"/>
      <c r="R125" s="2"/>
      <c r="S125" s="2"/>
      <c r="T125" s="76"/>
      <c r="U125" s="2"/>
      <c r="V125" s="2"/>
      <c r="W125" s="2"/>
      <c r="X125" s="2"/>
      <c r="Y125" s="2"/>
      <c r="Z125" s="2"/>
      <c r="AA125" s="2"/>
      <c r="AB125" s="2"/>
      <c r="AC125" s="3"/>
      <c r="AD125" s="3"/>
      <c r="AE125" s="3"/>
      <c r="AF125" s="2"/>
      <c r="AG125" s="2"/>
      <c r="AH125" s="2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30" customHeight="1" x14ac:dyDescent="0.35">
      <c r="A126" s="51"/>
      <c r="B126" s="113"/>
      <c r="C126" s="113"/>
      <c r="D126" s="113"/>
      <c r="E126" s="113"/>
      <c r="F126" s="100"/>
      <c r="G126" s="114"/>
      <c r="H126" s="114"/>
      <c r="I126" s="114"/>
      <c r="J126" s="114"/>
      <c r="K126" s="114"/>
      <c r="L126" s="114"/>
      <c r="M126" s="114"/>
      <c r="N126" s="103"/>
      <c r="O126" s="114"/>
      <c r="P126" s="114"/>
      <c r="Q126" s="55"/>
      <c r="R126" s="2"/>
      <c r="S126" s="2"/>
      <c r="T126" s="76"/>
      <c r="U126" s="2"/>
      <c r="V126" s="2"/>
      <c r="W126" s="2"/>
      <c r="X126" s="2"/>
      <c r="Y126" s="2"/>
      <c r="Z126" s="2"/>
      <c r="AA126" s="2"/>
      <c r="AB126" s="2"/>
      <c r="AC126" s="3"/>
      <c r="AD126" s="3"/>
      <c r="AE126" s="3"/>
      <c r="AF126" s="2"/>
      <c r="AG126" s="2"/>
      <c r="AH126" s="2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30" customHeight="1" x14ac:dyDescent="0.35">
      <c r="A127" s="51"/>
      <c r="B127" s="113"/>
      <c r="C127" s="113"/>
      <c r="D127" s="113"/>
      <c r="E127" s="113"/>
      <c r="F127" s="100"/>
      <c r="G127" s="114"/>
      <c r="H127" s="114"/>
      <c r="I127" s="114"/>
      <c r="J127" s="114"/>
      <c r="K127" s="114"/>
      <c r="L127" s="114"/>
      <c r="M127" s="114"/>
      <c r="N127" s="103"/>
      <c r="O127" s="114"/>
      <c r="P127" s="114"/>
      <c r="Q127" s="55"/>
      <c r="R127" s="2"/>
      <c r="S127" s="2"/>
      <c r="T127" s="76"/>
      <c r="U127" s="2"/>
      <c r="V127" s="2"/>
      <c r="W127" s="2"/>
      <c r="X127" s="2"/>
      <c r="Y127" s="2"/>
      <c r="Z127" s="2"/>
      <c r="AA127" s="2"/>
      <c r="AB127" s="2"/>
      <c r="AC127" s="3"/>
      <c r="AD127" s="3"/>
      <c r="AE127" s="3"/>
      <c r="AF127" s="2"/>
      <c r="AG127" s="2"/>
      <c r="AH127" s="2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30" customHeight="1" x14ac:dyDescent="0.35">
      <c r="A128" s="54"/>
      <c r="Q128" s="53"/>
    </row>
    <row r="129" spans="1:44" ht="30" customHeight="1" thickBot="1" x14ac:dyDescent="0.4">
      <c r="A129" s="54"/>
      <c r="Q129" s="53"/>
    </row>
    <row r="130" spans="1:44" ht="30" customHeight="1" thickBot="1" x14ac:dyDescent="0.4">
      <c r="A130" s="336" t="s">
        <v>35</v>
      </c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8"/>
    </row>
    <row r="131" spans="1:44" ht="25" customHeight="1" x14ac:dyDescent="0.35">
      <c r="A131" s="319" t="s">
        <v>18</v>
      </c>
      <c r="B131" s="187" t="s">
        <v>19</v>
      </c>
      <c r="C131" s="188"/>
      <c r="D131" s="189"/>
      <c r="E131" s="187" t="s">
        <v>20</v>
      </c>
      <c r="F131" s="189"/>
      <c r="G131" s="319" t="s">
        <v>21</v>
      </c>
      <c r="H131" s="319" t="s">
        <v>27</v>
      </c>
      <c r="I131" s="187" t="s">
        <v>22</v>
      </c>
      <c r="J131" s="189"/>
      <c r="K131" s="321" t="s">
        <v>23</v>
      </c>
      <c r="L131" s="187" t="s">
        <v>24</v>
      </c>
      <c r="M131" s="189"/>
      <c r="N131" s="313" t="s">
        <v>25</v>
      </c>
      <c r="O131" s="314"/>
      <c r="P131" s="314"/>
      <c r="Q131" s="315"/>
    </row>
    <row r="132" spans="1:44" ht="25" customHeight="1" thickBot="1" x14ac:dyDescent="0.4">
      <c r="A132" s="320"/>
      <c r="B132" s="193"/>
      <c r="C132" s="194"/>
      <c r="D132" s="195"/>
      <c r="E132" s="193"/>
      <c r="F132" s="195"/>
      <c r="G132" s="320"/>
      <c r="H132" s="320"/>
      <c r="I132" s="193"/>
      <c r="J132" s="195"/>
      <c r="K132" s="322"/>
      <c r="L132" s="193"/>
      <c r="M132" s="195"/>
      <c r="N132" s="316"/>
      <c r="O132" s="317"/>
      <c r="P132" s="317"/>
      <c r="Q132" s="318"/>
    </row>
    <row r="133" spans="1:44" ht="25" customHeight="1" thickBot="1" x14ac:dyDescent="0.4">
      <c r="A133" s="111">
        <v>4.0999999999999996</v>
      </c>
      <c r="B133" s="174" t="s">
        <v>70</v>
      </c>
      <c r="C133" s="175"/>
      <c r="D133" s="176"/>
      <c r="E133" s="177">
        <f t="shared" ref="E133:E138" si="3">E99</f>
        <v>46195</v>
      </c>
      <c r="F133" s="199"/>
      <c r="G133" s="88" t="s">
        <v>28</v>
      </c>
      <c r="H133" s="88" t="s">
        <v>8</v>
      </c>
      <c r="I133" s="174" t="s">
        <v>8</v>
      </c>
      <c r="J133" s="176"/>
      <c r="K133" s="89" t="s">
        <v>29</v>
      </c>
      <c r="L133" s="182" t="s">
        <v>40</v>
      </c>
      <c r="M133" s="183"/>
      <c r="N133" s="215" t="s">
        <v>8</v>
      </c>
      <c r="O133" s="216"/>
      <c r="P133" s="216"/>
      <c r="Q133" s="217"/>
    </row>
    <row r="134" spans="1:44" ht="25" customHeight="1" thickBot="1" x14ac:dyDescent="0.4">
      <c r="A134" s="115">
        <v>4.2</v>
      </c>
      <c r="B134" s="174" t="s">
        <v>71</v>
      </c>
      <c r="C134" s="175"/>
      <c r="D134" s="176"/>
      <c r="E134" s="177">
        <f t="shared" si="3"/>
        <v>46195</v>
      </c>
      <c r="F134" s="199"/>
      <c r="G134" s="88" t="s">
        <v>28</v>
      </c>
      <c r="H134" s="88" t="s">
        <v>8</v>
      </c>
      <c r="I134" s="174" t="s">
        <v>8</v>
      </c>
      <c r="J134" s="176"/>
      <c r="K134" s="89" t="s">
        <v>29</v>
      </c>
      <c r="L134" s="182" t="s">
        <v>40</v>
      </c>
      <c r="M134" s="183"/>
      <c r="N134" s="184" t="s">
        <v>8</v>
      </c>
      <c r="O134" s="185"/>
      <c r="P134" s="185"/>
      <c r="Q134" s="186"/>
    </row>
    <row r="135" spans="1:44" ht="25" customHeight="1" thickBot="1" x14ac:dyDescent="0.4">
      <c r="A135" s="111">
        <v>4.3</v>
      </c>
      <c r="B135" s="174" t="s">
        <v>72</v>
      </c>
      <c r="C135" s="175"/>
      <c r="D135" s="176"/>
      <c r="E135" s="177">
        <f t="shared" si="3"/>
        <v>46195</v>
      </c>
      <c r="F135" s="199"/>
      <c r="G135" s="88" t="s">
        <v>28</v>
      </c>
      <c r="H135" s="88" t="s">
        <v>8</v>
      </c>
      <c r="I135" s="174" t="s">
        <v>8</v>
      </c>
      <c r="J135" s="176"/>
      <c r="K135" s="89" t="s">
        <v>29</v>
      </c>
      <c r="L135" s="182" t="s">
        <v>40</v>
      </c>
      <c r="M135" s="183"/>
      <c r="N135" s="184" t="s">
        <v>8</v>
      </c>
      <c r="O135" s="185"/>
      <c r="P135" s="185"/>
      <c r="Q135" s="186"/>
    </row>
    <row r="136" spans="1:44" ht="25" customHeight="1" thickBot="1" x14ac:dyDescent="0.4">
      <c r="A136" s="111">
        <v>5.0999999999999996</v>
      </c>
      <c r="B136" s="174" t="s">
        <v>73</v>
      </c>
      <c r="C136" s="175"/>
      <c r="D136" s="176"/>
      <c r="E136" s="177">
        <f t="shared" si="3"/>
        <v>46195</v>
      </c>
      <c r="F136" s="199"/>
      <c r="G136" s="88" t="s">
        <v>28</v>
      </c>
      <c r="H136" s="88" t="s">
        <v>8</v>
      </c>
      <c r="I136" s="174" t="s">
        <v>8</v>
      </c>
      <c r="J136" s="176"/>
      <c r="K136" s="89" t="s">
        <v>38</v>
      </c>
      <c r="L136" s="182" t="s">
        <v>40</v>
      </c>
      <c r="M136" s="183"/>
      <c r="N136" s="184" t="s">
        <v>8</v>
      </c>
      <c r="O136" s="185"/>
      <c r="P136" s="185"/>
      <c r="Q136" s="186"/>
    </row>
    <row r="137" spans="1:44" ht="25" customHeight="1" thickBot="1" x14ac:dyDescent="0.4">
      <c r="A137" s="111">
        <v>5.2</v>
      </c>
      <c r="B137" s="174" t="s">
        <v>74</v>
      </c>
      <c r="C137" s="175"/>
      <c r="D137" s="176"/>
      <c r="E137" s="177">
        <f t="shared" si="3"/>
        <v>46195</v>
      </c>
      <c r="F137" s="199"/>
      <c r="G137" s="88" t="s">
        <v>28</v>
      </c>
      <c r="H137" s="88" t="s">
        <v>8</v>
      </c>
      <c r="I137" s="174" t="s">
        <v>8</v>
      </c>
      <c r="J137" s="176"/>
      <c r="K137" s="89" t="s">
        <v>38</v>
      </c>
      <c r="L137" s="182" t="s">
        <v>40</v>
      </c>
      <c r="M137" s="183"/>
      <c r="N137" s="184" t="s">
        <v>8</v>
      </c>
      <c r="O137" s="185"/>
      <c r="P137" s="185"/>
      <c r="Q137" s="186"/>
    </row>
    <row r="138" spans="1:44" ht="24.75" customHeight="1" thickBot="1" x14ac:dyDescent="0.4">
      <c r="A138" s="111">
        <v>5.3</v>
      </c>
      <c r="B138" s="174" t="s">
        <v>75</v>
      </c>
      <c r="C138" s="175"/>
      <c r="D138" s="176"/>
      <c r="E138" s="177">
        <f t="shared" si="3"/>
        <v>46195</v>
      </c>
      <c r="F138" s="199"/>
      <c r="G138" s="88" t="s">
        <v>28</v>
      </c>
      <c r="H138" s="88" t="s">
        <v>8</v>
      </c>
      <c r="I138" s="174" t="s">
        <v>8</v>
      </c>
      <c r="J138" s="176"/>
      <c r="K138" s="89" t="s">
        <v>38</v>
      </c>
      <c r="L138" s="182" t="s">
        <v>40</v>
      </c>
      <c r="M138" s="183"/>
      <c r="N138" s="184" t="s">
        <v>8</v>
      </c>
      <c r="O138" s="185"/>
      <c r="P138" s="185"/>
      <c r="Q138" s="186"/>
    </row>
    <row r="139" spans="1:44" s="32" customFormat="1" ht="25" customHeight="1" thickBot="1" x14ac:dyDescent="0.4">
      <c r="A139" s="210" t="s">
        <v>39</v>
      </c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2"/>
      <c r="R139" s="73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5"/>
      <c r="AJ139" s="31"/>
      <c r="AK139" s="31"/>
      <c r="AL139" s="31"/>
      <c r="AM139" s="31"/>
      <c r="AN139" s="31"/>
      <c r="AO139" s="31"/>
      <c r="AP139" s="31"/>
      <c r="AQ139" s="31"/>
      <c r="AR139" s="31"/>
    </row>
    <row r="140" spans="1:44" s="32" customFormat="1" ht="25" customHeight="1" thickBot="1" x14ac:dyDescent="0.4">
      <c r="A140" s="207" t="s">
        <v>19</v>
      </c>
      <c r="B140" s="208"/>
      <c r="C140" s="208"/>
      <c r="D140" s="209"/>
      <c r="E140" s="207" t="s">
        <v>36</v>
      </c>
      <c r="F140" s="208"/>
      <c r="G140" s="208"/>
      <c r="H140" s="208"/>
      <c r="I140" s="208"/>
      <c r="J140" s="208"/>
      <c r="K140" s="209"/>
      <c r="L140" s="207" t="s">
        <v>37</v>
      </c>
      <c r="M140" s="208"/>
      <c r="N140" s="208"/>
      <c r="O140" s="208"/>
      <c r="P140" s="208"/>
      <c r="Q140" s="209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5"/>
      <c r="AJ140" s="31"/>
      <c r="AK140" s="31"/>
      <c r="AL140" s="31"/>
      <c r="AM140" s="31"/>
      <c r="AN140" s="31"/>
      <c r="AO140" s="31"/>
      <c r="AP140" s="31"/>
      <c r="AQ140" s="31"/>
      <c r="AR140" s="31"/>
    </row>
    <row r="141" spans="1:44" s="32" customFormat="1" ht="25" customHeight="1" x14ac:dyDescent="0.35">
      <c r="A141" s="187"/>
      <c r="B141" s="188"/>
      <c r="C141" s="188"/>
      <c r="D141" s="189"/>
      <c r="E141" s="187"/>
      <c r="F141" s="188"/>
      <c r="G141" s="188"/>
      <c r="H141" s="188"/>
      <c r="I141" s="188"/>
      <c r="J141" s="188"/>
      <c r="K141" s="189"/>
      <c r="L141" s="187"/>
      <c r="M141" s="188"/>
      <c r="N141" s="188"/>
      <c r="O141" s="188"/>
      <c r="P141" s="188"/>
      <c r="Q141" s="189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5"/>
      <c r="AJ141" s="31"/>
      <c r="AK141" s="31"/>
      <c r="AL141" s="31"/>
      <c r="AM141" s="31"/>
      <c r="AN141" s="31"/>
      <c r="AO141" s="31"/>
      <c r="AP141" s="31"/>
      <c r="AQ141" s="31"/>
      <c r="AR141" s="31"/>
    </row>
    <row r="142" spans="1:44" s="32" customFormat="1" ht="25" customHeight="1" x14ac:dyDescent="0.35">
      <c r="A142" s="190"/>
      <c r="B142" s="191"/>
      <c r="C142" s="191"/>
      <c r="D142" s="192"/>
      <c r="E142" s="190"/>
      <c r="F142" s="191"/>
      <c r="G142" s="191"/>
      <c r="H142" s="191"/>
      <c r="I142" s="191"/>
      <c r="J142" s="191"/>
      <c r="K142" s="192"/>
      <c r="L142" s="190"/>
      <c r="M142" s="191"/>
      <c r="N142" s="191"/>
      <c r="O142" s="191"/>
      <c r="P142" s="191"/>
      <c r="Q142" s="192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5"/>
      <c r="AJ142" s="31"/>
      <c r="AK142" s="31"/>
      <c r="AL142" s="31"/>
      <c r="AM142" s="31"/>
      <c r="AN142" s="31"/>
      <c r="AO142" s="31"/>
      <c r="AP142" s="31"/>
      <c r="AQ142" s="31"/>
      <c r="AR142" s="31"/>
    </row>
    <row r="143" spans="1:44" s="32" customFormat="1" ht="25" customHeight="1" x14ac:dyDescent="0.35">
      <c r="A143" s="190"/>
      <c r="B143" s="191"/>
      <c r="C143" s="191"/>
      <c r="D143" s="192"/>
      <c r="E143" s="190"/>
      <c r="F143" s="191"/>
      <c r="G143" s="191"/>
      <c r="H143" s="191"/>
      <c r="I143" s="191"/>
      <c r="J143" s="191"/>
      <c r="K143" s="192"/>
      <c r="L143" s="190"/>
      <c r="M143" s="191"/>
      <c r="N143" s="191"/>
      <c r="O143" s="191"/>
      <c r="P143" s="191"/>
      <c r="Q143" s="192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5"/>
      <c r="AJ143" s="31"/>
      <c r="AK143" s="31"/>
      <c r="AL143" s="31"/>
      <c r="AM143" s="31"/>
      <c r="AN143" s="31"/>
      <c r="AO143" s="31"/>
      <c r="AP143" s="31"/>
      <c r="AQ143" s="31"/>
      <c r="AR143" s="31"/>
    </row>
    <row r="144" spans="1:44" s="32" customFormat="1" ht="25" customHeight="1" x14ac:dyDescent="0.35">
      <c r="A144" s="190"/>
      <c r="B144" s="191"/>
      <c r="C144" s="191"/>
      <c r="D144" s="192"/>
      <c r="E144" s="190"/>
      <c r="F144" s="191"/>
      <c r="G144" s="191"/>
      <c r="H144" s="191"/>
      <c r="I144" s="191"/>
      <c r="J144" s="191"/>
      <c r="K144" s="192"/>
      <c r="L144" s="190"/>
      <c r="M144" s="191"/>
      <c r="N144" s="191"/>
      <c r="O144" s="191"/>
      <c r="P144" s="191"/>
      <c r="Q144" s="192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5"/>
      <c r="AJ144" s="31"/>
      <c r="AK144" s="31"/>
      <c r="AL144" s="31"/>
      <c r="AM144" s="31"/>
      <c r="AN144" s="31"/>
      <c r="AO144" s="31"/>
      <c r="AP144" s="31"/>
      <c r="AQ144" s="31"/>
      <c r="AR144" s="31"/>
    </row>
    <row r="145" spans="1:44" s="32" customFormat="1" ht="25" customHeight="1" x14ac:dyDescent="0.35">
      <c r="A145" s="190"/>
      <c r="B145" s="191"/>
      <c r="C145" s="191"/>
      <c r="D145" s="192"/>
      <c r="E145" s="190"/>
      <c r="F145" s="191"/>
      <c r="G145" s="191"/>
      <c r="H145" s="191"/>
      <c r="I145" s="191"/>
      <c r="J145" s="191"/>
      <c r="K145" s="192"/>
      <c r="L145" s="190"/>
      <c r="M145" s="191"/>
      <c r="N145" s="191"/>
      <c r="O145" s="191"/>
      <c r="P145" s="191"/>
      <c r="Q145" s="192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5"/>
      <c r="AJ145" s="31"/>
      <c r="AK145" s="31"/>
      <c r="AL145" s="31"/>
      <c r="AM145" s="31"/>
      <c r="AN145" s="31"/>
      <c r="AO145" s="31"/>
      <c r="AP145" s="31"/>
      <c r="AQ145" s="31"/>
      <c r="AR145" s="31"/>
    </row>
    <row r="146" spans="1:44" s="32" customFormat="1" ht="25" customHeight="1" x14ac:dyDescent="0.35">
      <c r="A146" s="190"/>
      <c r="B146" s="191"/>
      <c r="C146" s="191"/>
      <c r="D146" s="192"/>
      <c r="E146" s="190"/>
      <c r="F146" s="191"/>
      <c r="G146" s="191"/>
      <c r="H146" s="191"/>
      <c r="I146" s="191"/>
      <c r="J146" s="191"/>
      <c r="K146" s="192"/>
      <c r="L146" s="190"/>
      <c r="M146" s="191"/>
      <c r="N146" s="191"/>
      <c r="O146" s="191"/>
      <c r="P146" s="191"/>
      <c r="Q146" s="192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5"/>
      <c r="AJ146" s="31"/>
      <c r="AK146" s="31"/>
      <c r="AL146" s="31"/>
      <c r="AM146" s="31"/>
      <c r="AN146" s="31"/>
      <c r="AO146" s="31"/>
      <c r="AP146" s="31"/>
      <c r="AQ146" s="31"/>
      <c r="AR146" s="31"/>
    </row>
    <row r="147" spans="1:44" s="32" customFormat="1" ht="25" customHeight="1" x14ac:dyDescent="0.35">
      <c r="A147" s="190"/>
      <c r="B147" s="191"/>
      <c r="C147" s="191"/>
      <c r="D147" s="192"/>
      <c r="E147" s="190"/>
      <c r="F147" s="191"/>
      <c r="G147" s="191"/>
      <c r="H147" s="191"/>
      <c r="I147" s="191"/>
      <c r="J147" s="191"/>
      <c r="K147" s="192"/>
      <c r="L147" s="190"/>
      <c r="M147" s="191"/>
      <c r="N147" s="191"/>
      <c r="O147" s="191"/>
      <c r="P147" s="191"/>
      <c r="Q147" s="192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5"/>
      <c r="AJ147" s="31"/>
      <c r="AK147" s="31"/>
      <c r="AL147" s="31"/>
      <c r="AM147" s="31"/>
      <c r="AN147" s="31"/>
      <c r="AO147" s="31"/>
      <c r="AP147" s="31"/>
      <c r="AQ147" s="31"/>
      <c r="AR147" s="31"/>
    </row>
    <row r="148" spans="1:44" s="32" customFormat="1" ht="25" customHeight="1" x14ac:dyDescent="0.35">
      <c r="A148" s="190"/>
      <c r="B148" s="191"/>
      <c r="C148" s="191"/>
      <c r="D148" s="192"/>
      <c r="E148" s="190"/>
      <c r="F148" s="191"/>
      <c r="G148" s="191"/>
      <c r="H148" s="191"/>
      <c r="I148" s="191"/>
      <c r="J148" s="191"/>
      <c r="K148" s="192"/>
      <c r="L148" s="190"/>
      <c r="M148" s="191"/>
      <c r="N148" s="191"/>
      <c r="O148" s="191"/>
      <c r="P148" s="191"/>
      <c r="Q148" s="192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5"/>
      <c r="AJ148" s="31"/>
      <c r="AK148" s="31"/>
      <c r="AL148" s="31"/>
      <c r="AM148" s="31"/>
      <c r="AN148" s="31"/>
      <c r="AO148" s="31"/>
      <c r="AP148" s="31"/>
      <c r="AQ148" s="31"/>
      <c r="AR148" s="31"/>
    </row>
    <row r="149" spans="1:44" s="32" customFormat="1" ht="25" customHeight="1" x14ac:dyDescent="0.35">
      <c r="A149" s="190"/>
      <c r="B149" s="191"/>
      <c r="C149" s="191"/>
      <c r="D149" s="192"/>
      <c r="E149" s="190"/>
      <c r="F149" s="191"/>
      <c r="G149" s="191"/>
      <c r="H149" s="191"/>
      <c r="I149" s="191"/>
      <c r="J149" s="191"/>
      <c r="K149" s="192"/>
      <c r="L149" s="190"/>
      <c r="M149" s="191"/>
      <c r="N149" s="191"/>
      <c r="O149" s="191"/>
      <c r="P149" s="191"/>
      <c r="Q149" s="192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5"/>
      <c r="AJ149" s="31"/>
      <c r="AK149" s="31"/>
      <c r="AL149" s="31"/>
      <c r="AM149" s="31"/>
      <c r="AN149" s="31"/>
      <c r="AO149" s="31"/>
      <c r="AP149" s="31"/>
      <c r="AQ149" s="31"/>
      <c r="AR149" s="31"/>
    </row>
    <row r="150" spans="1:44" s="32" customFormat="1" ht="25" customHeight="1" thickBot="1" x14ac:dyDescent="0.4">
      <c r="A150" s="193"/>
      <c r="B150" s="194"/>
      <c r="C150" s="194"/>
      <c r="D150" s="195"/>
      <c r="E150" s="193"/>
      <c r="F150" s="194"/>
      <c r="G150" s="194"/>
      <c r="H150" s="194"/>
      <c r="I150" s="194"/>
      <c r="J150" s="194"/>
      <c r="K150" s="195"/>
      <c r="L150" s="193"/>
      <c r="M150" s="194"/>
      <c r="N150" s="194"/>
      <c r="O150" s="194"/>
      <c r="P150" s="194"/>
      <c r="Q150" s="195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5"/>
      <c r="AJ150" s="31"/>
      <c r="AK150" s="31"/>
      <c r="AL150" s="31"/>
      <c r="AM150" s="31"/>
      <c r="AN150" s="31"/>
      <c r="AO150" s="31"/>
      <c r="AP150" s="31"/>
      <c r="AQ150" s="31"/>
      <c r="AR150" s="31"/>
    </row>
    <row r="151" spans="1:44" ht="30" customHeight="1" x14ac:dyDescent="0.35">
      <c r="A151" s="4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4"/>
    </row>
    <row r="152" spans="1:44" ht="30" customHeight="1" x14ac:dyDescent="0.35">
      <c r="A152" s="45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46"/>
    </row>
    <row r="153" spans="1:44" ht="30" customHeight="1" x14ac:dyDescent="0.35">
      <c r="A153" s="45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46"/>
    </row>
    <row r="154" spans="1:44" ht="30" customHeight="1" x14ac:dyDescent="0.35">
      <c r="A154" s="45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46"/>
    </row>
    <row r="155" spans="1:44" ht="30" customHeight="1" x14ac:dyDescent="0.35">
      <c r="A155" s="45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46"/>
    </row>
    <row r="156" spans="1:44" ht="30" customHeight="1" x14ac:dyDescent="0.35">
      <c r="A156" s="45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46"/>
    </row>
    <row r="157" spans="1:44" ht="30" customHeight="1" x14ac:dyDescent="0.35">
      <c r="A157" s="45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46"/>
    </row>
    <row r="158" spans="1:44" ht="30" customHeight="1" x14ac:dyDescent="0.35">
      <c r="A158" s="45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46"/>
    </row>
    <row r="159" spans="1:44" ht="30" customHeight="1" x14ac:dyDescent="0.35">
      <c r="A159" s="45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46"/>
    </row>
    <row r="160" spans="1:44" ht="30" customHeight="1" thickBot="1" x14ac:dyDescent="0.4">
      <c r="A160" s="84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5"/>
    </row>
    <row r="161" spans="1:44" ht="18" customHeight="1" thickBot="1" x14ac:dyDescent="0.4">
      <c r="A161" s="345" t="s">
        <v>109</v>
      </c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7"/>
    </row>
    <row r="162" spans="1:44" ht="30" customHeight="1" x14ac:dyDescent="0.35">
      <c r="A162" s="319" t="s">
        <v>18</v>
      </c>
      <c r="B162" s="187" t="s">
        <v>19</v>
      </c>
      <c r="C162" s="188"/>
      <c r="D162" s="189"/>
      <c r="E162" s="187" t="s">
        <v>20</v>
      </c>
      <c r="F162" s="189"/>
      <c r="G162" s="319" t="s">
        <v>21</v>
      </c>
      <c r="H162" s="319" t="s">
        <v>27</v>
      </c>
      <c r="I162" s="187" t="s">
        <v>22</v>
      </c>
      <c r="J162" s="189"/>
      <c r="K162" s="321" t="s">
        <v>23</v>
      </c>
      <c r="L162" s="187" t="s">
        <v>24</v>
      </c>
      <c r="M162" s="189"/>
      <c r="N162" s="313" t="s">
        <v>25</v>
      </c>
      <c r="O162" s="314"/>
      <c r="P162" s="314"/>
      <c r="Q162" s="315"/>
    </row>
    <row r="163" spans="1:44" ht="30" customHeight="1" thickBot="1" x14ac:dyDescent="0.4">
      <c r="A163" s="320"/>
      <c r="B163" s="193"/>
      <c r="C163" s="194"/>
      <c r="D163" s="195"/>
      <c r="E163" s="193"/>
      <c r="F163" s="195"/>
      <c r="G163" s="320"/>
      <c r="H163" s="320"/>
      <c r="I163" s="193"/>
      <c r="J163" s="195"/>
      <c r="K163" s="322"/>
      <c r="L163" s="193"/>
      <c r="M163" s="195"/>
      <c r="N163" s="316"/>
      <c r="O163" s="317"/>
      <c r="P163" s="317"/>
      <c r="Q163" s="318"/>
    </row>
    <row r="164" spans="1:44" ht="22" customHeight="1" thickBot="1" x14ac:dyDescent="0.4">
      <c r="A164" s="111">
        <v>6.1</v>
      </c>
      <c r="B164" s="174" t="s">
        <v>76</v>
      </c>
      <c r="C164" s="175"/>
      <c r="D164" s="176"/>
      <c r="E164" s="177">
        <f>C7</f>
        <v>46195</v>
      </c>
      <c r="F164" s="199"/>
      <c r="G164" s="130" t="s">
        <v>28</v>
      </c>
      <c r="H164" s="88" t="s">
        <v>8</v>
      </c>
      <c r="I164" s="174" t="s">
        <v>8</v>
      </c>
      <c r="J164" s="176"/>
      <c r="K164" s="89" t="s">
        <v>29</v>
      </c>
      <c r="L164" s="182" t="s">
        <v>40</v>
      </c>
      <c r="M164" s="183"/>
      <c r="N164" s="184" t="s">
        <v>8</v>
      </c>
      <c r="O164" s="185"/>
      <c r="P164" s="185"/>
      <c r="Q164" s="186"/>
    </row>
    <row r="165" spans="1:44" ht="22" customHeight="1" thickBot="1" x14ac:dyDescent="0.4">
      <c r="A165" s="150">
        <v>6.2</v>
      </c>
      <c r="B165" s="174" t="s">
        <v>77</v>
      </c>
      <c r="C165" s="175"/>
      <c r="D165" s="176"/>
      <c r="E165" s="177">
        <f>E164</f>
        <v>46195</v>
      </c>
      <c r="F165" s="178"/>
      <c r="G165" s="130" t="s">
        <v>28</v>
      </c>
      <c r="H165" s="88" t="s">
        <v>8</v>
      </c>
      <c r="I165" s="174" t="s">
        <v>8</v>
      </c>
      <c r="J165" s="176"/>
      <c r="K165" s="89" t="s">
        <v>29</v>
      </c>
      <c r="L165" s="182" t="s">
        <v>40</v>
      </c>
      <c r="M165" s="183"/>
      <c r="N165" s="184" t="s">
        <v>8</v>
      </c>
      <c r="O165" s="185"/>
      <c r="P165" s="185"/>
      <c r="Q165" s="186"/>
    </row>
    <row r="166" spans="1:44" s="116" customFormat="1" ht="22" customHeight="1" thickBot="1" x14ac:dyDescent="0.4">
      <c r="A166" s="129">
        <v>6.3</v>
      </c>
      <c r="B166" s="174" t="s">
        <v>78</v>
      </c>
      <c r="C166" s="175"/>
      <c r="D166" s="176"/>
      <c r="E166" s="177">
        <f t="shared" ref="E166:E172" si="4">E165</f>
        <v>46195</v>
      </c>
      <c r="F166" s="178"/>
      <c r="G166" s="130" t="s">
        <v>28</v>
      </c>
      <c r="H166" s="88" t="s">
        <v>8</v>
      </c>
      <c r="I166" s="174" t="s">
        <v>8</v>
      </c>
      <c r="J166" s="176"/>
      <c r="K166" s="89" t="s">
        <v>29</v>
      </c>
      <c r="L166" s="182" t="s">
        <v>40</v>
      </c>
      <c r="M166" s="183"/>
      <c r="N166" s="184" t="s">
        <v>8</v>
      </c>
      <c r="O166" s="185"/>
      <c r="P166" s="185"/>
      <c r="Q166" s="186"/>
    </row>
    <row r="167" spans="1:44" s="116" customFormat="1" ht="22" customHeight="1" thickBot="1" x14ac:dyDescent="0.4">
      <c r="A167" s="129">
        <v>6.4</v>
      </c>
      <c r="B167" s="174" t="s">
        <v>79</v>
      </c>
      <c r="C167" s="175"/>
      <c r="D167" s="176"/>
      <c r="E167" s="177">
        <f t="shared" si="4"/>
        <v>46195</v>
      </c>
      <c r="F167" s="178"/>
      <c r="G167" s="130" t="s">
        <v>28</v>
      </c>
      <c r="H167" s="88" t="s">
        <v>8</v>
      </c>
      <c r="I167" s="174" t="s">
        <v>8</v>
      </c>
      <c r="J167" s="176"/>
      <c r="K167" s="89" t="s">
        <v>29</v>
      </c>
      <c r="L167" s="182" t="s">
        <v>40</v>
      </c>
      <c r="M167" s="183"/>
      <c r="N167" s="184" t="s">
        <v>8</v>
      </c>
      <c r="O167" s="185"/>
      <c r="P167" s="185"/>
      <c r="Q167" s="186"/>
    </row>
    <row r="168" spans="1:44" s="116" customFormat="1" ht="22" customHeight="1" thickBot="1" x14ac:dyDescent="0.4">
      <c r="A168" s="129">
        <v>6.5</v>
      </c>
      <c r="B168" s="174" t="s">
        <v>80</v>
      </c>
      <c r="C168" s="175"/>
      <c r="D168" s="176"/>
      <c r="E168" s="177">
        <f t="shared" si="4"/>
        <v>46195</v>
      </c>
      <c r="F168" s="178"/>
      <c r="G168" s="130" t="s">
        <v>28</v>
      </c>
      <c r="H168" s="88" t="s">
        <v>8</v>
      </c>
      <c r="I168" s="174" t="s">
        <v>8</v>
      </c>
      <c r="J168" s="176"/>
      <c r="K168" s="89" t="s">
        <v>29</v>
      </c>
      <c r="L168" s="182" t="s">
        <v>40</v>
      </c>
      <c r="M168" s="183"/>
      <c r="N168" s="184" t="s">
        <v>8</v>
      </c>
      <c r="O168" s="185"/>
      <c r="P168" s="185"/>
      <c r="Q168" s="186"/>
    </row>
    <row r="169" spans="1:44" s="116" customFormat="1" ht="22" customHeight="1" thickBot="1" x14ac:dyDescent="0.4">
      <c r="A169" s="129">
        <v>6.6</v>
      </c>
      <c r="B169" s="174" t="s">
        <v>81</v>
      </c>
      <c r="C169" s="175"/>
      <c r="D169" s="176"/>
      <c r="E169" s="177">
        <f t="shared" si="4"/>
        <v>46195</v>
      </c>
      <c r="F169" s="178"/>
      <c r="G169" s="130" t="s">
        <v>28</v>
      </c>
      <c r="H169" s="88" t="s">
        <v>8</v>
      </c>
      <c r="I169" s="174" t="s">
        <v>8</v>
      </c>
      <c r="J169" s="176"/>
      <c r="K169" s="89" t="s">
        <v>29</v>
      </c>
      <c r="L169" s="182" t="s">
        <v>40</v>
      </c>
      <c r="M169" s="183"/>
      <c r="N169" s="184" t="s">
        <v>8</v>
      </c>
      <c r="O169" s="185"/>
      <c r="P169" s="185"/>
      <c r="Q169" s="186"/>
    </row>
    <row r="170" spans="1:44" s="116" customFormat="1" ht="22" customHeight="1" thickBot="1" x14ac:dyDescent="0.4">
      <c r="A170" s="129">
        <v>6.7</v>
      </c>
      <c r="B170" s="174" t="s">
        <v>82</v>
      </c>
      <c r="C170" s="175"/>
      <c r="D170" s="176"/>
      <c r="E170" s="177">
        <f t="shared" si="4"/>
        <v>46195</v>
      </c>
      <c r="F170" s="178"/>
      <c r="G170" s="130" t="s">
        <v>28</v>
      </c>
      <c r="H170" s="88" t="s">
        <v>8</v>
      </c>
      <c r="I170" s="174" t="s">
        <v>8</v>
      </c>
      <c r="J170" s="176"/>
      <c r="K170" s="89" t="s">
        <v>29</v>
      </c>
      <c r="L170" s="182" t="s">
        <v>40</v>
      </c>
      <c r="M170" s="183"/>
      <c r="N170" s="184" t="s">
        <v>8</v>
      </c>
      <c r="O170" s="185"/>
      <c r="P170" s="185"/>
      <c r="Q170" s="186"/>
    </row>
    <row r="171" spans="1:44" s="116" customFormat="1" ht="22" customHeight="1" thickBot="1" x14ac:dyDescent="0.4">
      <c r="A171" s="129">
        <v>6.8</v>
      </c>
      <c r="B171" s="174" t="s">
        <v>83</v>
      </c>
      <c r="C171" s="175"/>
      <c r="D171" s="176"/>
      <c r="E171" s="177">
        <f t="shared" si="4"/>
        <v>46195</v>
      </c>
      <c r="F171" s="178"/>
      <c r="G171" s="130" t="s">
        <v>28</v>
      </c>
      <c r="H171" s="88" t="s">
        <v>8</v>
      </c>
      <c r="I171" s="174" t="s">
        <v>8</v>
      </c>
      <c r="J171" s="176"/>
      <c r="K171" s="89" t="s">
        <v>29</v>
      </c>
      <c r="L171" s="182" t="s">
        <v>40</v>
      </c>
      <c r="M171" s="183"/>
      <c r="N171" s="184" t="s">
        <v>8</v>
      </c>
      <c r="O171" s="185"/>
      <c r="P171" s="185"/>
      <c r="Q171" s="186"/>
    </row>
    <row r="172" spans="1:44" s="116" customFormat="1" ht="22" customHeight="1" thickBot="1" x14ac:dyDescent="0.4">
      <c r="A172" s="129">
        <v>6.9</v>
      </c>
      <c r="B172" s="174" t="s">
        <v>84</v>
      </c>
      <c r="C172" s="175"/>
      <c r="D172" s="176"/>
      <c r="E172" s="177">
        <f t="shared" si="4"/>
        <v>46195</v>
      </c>
      <c r="F172" s="178"/>
      <c r="G172" s="88" t="s">
        <v>28</v>
      </c>
      <c r="H172" s="88" t="s">
        <v>8</v>
      </c>
      <c r="I172" s="174" t="s">
        <v>8</v>
      </c>
      <c r="J172" s="176"/>
      <c r="K172" s="89" t="s">
        <v>29</v>
      </c>
      <c r="L172" s="182" t="s">
        <v>2</v>
      </c>
      <c r="M172" s="183"/>
      <c r="N172" s="184" t="s">
        <v>8</v>
      </c>
      <c r="O172" s="185"/>
      <c r="P172" s="185"/>
      <c r="Q172" s="186"/>
    </row>
    <row r="173" spans="1:44" ht="22" customHeight="1" thickBot="1" x14ac:dyDescent="0.4">
      <c r="A173" s="111">
        <v>7.1</v>
      </c>
      <c r="B173" s="174" t="s">
        <v>107</v>
      </c>
      <c r="C173" s="175"/>
      <c r="D173" s="176"/>
      <c r="E173" s="177">
        <f>E165</f>
        <v>46195</v>
      </c>
      <c r="F173" s="199"/>
      <c r="G173" s="130" t="s">
        <v>28</v>
      </c>
      <c r="H173" s="88" t="s">
        <v>8</v>
      </c>
      <c r="I173" s="174" t="s">
        <v>8</v>
      </c>
      <c r="J173" s="176"/>
      <c r="K173" s="89" t="s">
        <v>29</v>
      </c>
      <c r="L173" s="182" t="s">
        <v>40</v>
      </c>
      <c r="M173" s="183"/>
      <c r="N173" s="184" t="s">
        <v>8</v>
      </c>
      <c r="O173" s="185"/>
      <c r="P173" s="185"/>
      <c r="Q173" s="186"/>
    </row>
    <row r="174" spans="1:44" ht="22" customHeight="1" thickBot="1" x14ac:dyDescent="0.4">
      <c r="A174" s="111">
        <v>7.2</v>
      </c>
      <c r="B174" s="174" t="s">
        <v>108</v>
      </c>
      <c r="C174" s="175"/>
      <c r="D174" s="176"/>
      <c r="E174" s="177">
        <f>E173</f>
        <v>46195</v>
      </c>
      <c r="F174" s="199"/>
      <c r="G174" s="130" t="s">
        <v>28</v>
      </c>
      <c r="H174" s="88" t="s">
        <v>8</v>
      </c>
      <c r="I174" s="174" t="s">
        <v>8</v>
      </c>
      <c r="J174" s="176"/>
      <c r="K174" s="89" t="s">
        <v>29</v>
      </c>
      <c r="L174" s="182" t="s">
        <v>40</v>
      </c>
      <c r="M174" s="183"/>
      <c r="N174" s="184" t="s">
        <v>8</v>
      </c>
      <c r="O174" s="185"/>
      <c r="P174" s="185"/>
      <c r="Q174" s="186"/>
    </row>
    <row r="175" spans="1:44" s="32" customFormat="1" ht="25" customHeight="1" thickBot="1" x14ac:dyDescent="0.4">
      <c r="A175" s="204" t="s">
        <v>39</v>
      </c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6"/>
      <c r="R175" s="73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5"/>
      <c r="AJ175" s="31"/>
      <c r="AK175" s="31"/>
      <c r="AL175" s="31"/>
      <c r="AM175" s="31"/>
      <c r="AN175" s="31"/>
      <c r="AO175" s="31"/>
      <c r="AP175" s="31"/>
      <c r="AQ175" s="31"/>
      <c r="AR175" s="31"/>
    </row>
    <row r="176" spans="1:44" s="32" customFormat="1" ht="25" customHeight="1" thickBot="1" x14ac:dyDescent="0.4">
      <c r="A176" s="207" t="s">
        <v>19</v>
      </c>
      <c r="B176" s="208"/>
      <c r="C176" s="208"/>
      <c r="D176" s="209"/>
      <c r="E176" s="207" t="s">
        <v>36</v>
      </c>
      <c r="F176" s="208"/>
      <c r="G176" s="208"/>
      <c r="H176" s="208"/>
      <c r="I176" s="208"/>
      <c r="J176" s="208"/>
      <c r="K176" s="209"/>
      <c r="L176" s="207" t="s">
        <v>37</v>
      </c>
      <c r="M176" s="208"/>
      <c r="N176" s="208"/>
      <c r="O176" s="208"/>
      <c r="P176" s="208"/>
      <c r="Q176" s="209"/>
      <c r="R176" s="73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5"/>
      <c r="AJ176" s="31"/>
      <c r="AK176" s="31"/>
      <c r="AL176" s="31"/>
      <c r="AM176" s="31"/>
      <c r="AN176" s="31"/>
      <c r="AO176" s="31"/>
      <c r="AP176" s="31"/>
      <c r="AQ176" s="31"/>
      <c r="AR176" s="31"/>
    </row>
    <row r="177" spans="1:44" s="32" customFormat="1" ht="25" customHeight="1" x14ac:dyDescent="0.35">
      <c r="A177" s="187"/>
      <c r="B177" s="188"/>
      <c r="C177" s="188"/>
      <c r="D177" s="189"/>
      <c r="E177" s="187"/>
      <c r="F177" s="188"/>
      <c r="G177" s="188"/>
      <c r="H177" s="188"/>
      <c r="I177" s="188"/>
      <c r="J177" s="188"/>
      <c r="K177" s="189"/>
      <c r="L177" s="187"/>
      <c r="M177" s="188"/>
      <c r="N177" s="188"/>
      <c r="O177" s="188"/>
      <c r="P177" s="188"/>
      <c r="Q177" s="189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5"/>
      <c r="AJ177" s="31"/>
      <c r="AK177" s="31"/>
      <c r="AL177" s="31"/>
      <c r="AM177" s="31"/>
      <c r="AN177" s="31"/>
      <c r="AO177" s="31"/>
      <c r="AP177" s="31"/>
      <c r="AQ177" s="31"/>
      <c r="AR177" s="31"/>
    </row>
    <row r="178" spans="1:44" s="32" customFormat="1" ht="25" customHeight="1" x14ac:dyDescent="0.35">
      <c r="A178" s="190"/>
      <c r="B178" s="191"/>
      <c r="C178" s="191"/>
      <c r="D178" s="192"/>
      <c r="E178" s="190"/>
      <c r="F178" s="191"/>
      <c r="G178" s="191"/>
      <c r="H178" s="191"/>
      <c r="I178" s="191"/>
      <c r="J178" s="191"/>
      <c r="K178" s="192"/>
      <c r="L178" s="190"/>
      <c r="M178" s="191"/>
      <c r="N178" s="191"/>
      <c r="O178" s="191"/>
      <c r="P178" s="191"/>
      <c r="Q178" s="192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5"/>
      <c r="AJ178" s="31"/>
      <c r="AK178" s="31"/>
      <c r="AL178" s="31"/>
      <c r="AM178" s="31"/>
      <c r="AN178" s="31"/>
      <c r="AO178" s="31"/>
      <c r="AP178" s="31"/>
      <c r="AQ178" s="31"/>
      <c r="AR178" s="31"/>
    </row>
    <row r="179" spans="1:44" s="32" customFormat="1" ht="25" customHeight="1" x14ac:dyDescent="0.35">
      <c r="A179" s="190"/>
      <c r="B179" s="191"/>
      <c r="C179" s="191"/>
      <c r="D179" s="192"/>
      <c r="E179" s="190"/>
      <c r="F179" s="191"/>
      <c r="G179" s="191"/>
      <c r="H179" s="191"/>
      <c r="I179" s="191"/>
      <c r="J179" s="191"/>
      <c r="K179" s="192"/>
      <c r="L179" s="190"/>
      <c r="M179" s="191"/>
      <c r="N179" s="191"/>
      <c r="O179" s="191"/>
      <c r="P179" s="191"/>
      <c r="Q179" s="192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5"/>
      <c r="AJ179" s="31"/>
      <c r="AK179" s="31"/>
      <c r="AL179" s="31"/>
      <c r="AM179" s="31"/>
      <c r="AN179" s="31"/>
      <c r="AO179" s="31"/>
      <c r="AP179" s="31"/>
      <c r="AQ179" s="31"/>
      <c r="AR179" s="31"/>
    </row>
    <row r="180" spans="1:44" s="32" customFormat="1" ht="25" customHeight="1" x14ac:dyDescent="0.35">
      <c r="A180" s="190"/>
      <c r="B180" s="191"/>
      <c r="C180" s="191"/>
      <c r="D180" s="192"/>
      <c r="E180" s="190"/>
      <c r="F180" s="191"/>
      <c r="G180" s="191"/>
      <c r="H180" s="191"/>
      <c r="I180" s="191"/>
      <c r="J180" s="191"/>
      <c r="K180" s="192"/>
      <c r="L180" s="190"/>
      <c r="M180" s="191"/>
      <c r="N180" s="191"/>
      <c r="O180" s="191"/>
      <c r="P180" s="191"/>
      <c r="Q180" s="192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5"/>
      <c r="AJ180" s="31"/>
      <c r="AK180" s="31"/>
      <c r="AL180" s="31"/>
      <c r="AM180" s="31"/>
      <c r="AN180" s="31"/>
      <c r="AO180" s="31"/>
      <c r="AP180" s="31"/>
      <c r="AQ180" s="31"/>
      <c r="AR180" s="31"/>
    </row>
    <row r="181" spans="1:44" s="32" customFormat="1" ht="25" customHeight="1" x14ac:dyDescent="0.35">
      <c r="A181" s="190"/>
      <c r="B181" s="191"/>
      <c r="C181" s="191"/>
      <c r="D181" s="192"/>
      <c r="E181" s="190"/>
      <c r="F181" s="191"/>
      <c r="G181" s="191"/>
      <c r="H181" s="191"/>
      <c r="I181" s="191"/>
      <c r="J181" s="191"/>
      <c r="K181" s="192"/>
      <c r="L181" s="190"/>
      <c r="M181" s="191"/>
      <c r="N181" s="191"/>
      <c r="O181" s="191"/>
      <c r="P181" s="191"/>
      <c r="Q181" s="192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5"/>
      <c r="AJ181" s="31"/>
      <c r="AK181" s="31"/>
      <c r="AL181" s="31"/>
      <c r="AM181" s="31"/>
      <c r="AN181" s="31"/>
      <c r="AO181" s="31"/>
      <c r="AP181" s="31"/>
      <c r="AQ181" s="31"/>
      <c r="AR181" s="31"/>
    </row>
    <row r="182" spans="1:44" s="32" customFormat="1" ht="25" customHeight="1" x14ac:dyDescent="0.35">
      <c r="A182" s="190"/>
      <c r="B182" s="191"/>
      <c r="C182" s="191"/>
      <c r="D182" s="192"/>
      <c r="E182" s="190"/>
      <c r="F182" s="191"/>
      <c r="G182" s="191"/>
      <c r="H182" s="191"/>
      <c r="I182" s="191"/>
      <c r="J182" s="191"/>
      <c r="K182" s="192"/>
      <c r="L182" s="190"/>
      <c r="M182" s="191"/>
      <c r="N182" s="191"/>
      <c r="O182" s="191"/>
      <c r="P182" s="191"/>
      <c r="Q182" s="192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5"/>
      <c r="AJ182" s="31"/>
      <c r="AK182" s="31"/>
      <c r="AL182" s="31"/>
      <c r="AM182" s="31"/>
      <c r="AN182" s="31"/>
      <c r="AO182" s="31"/>
      <c r="AP182" s="31"/>
      <c r="AQ182" s="31"/>
      <c r="AR182" s="31"/>
    </row>
    <row r="183" spans="1:44" s="32" customFormat="1" ht="25" customHeight="1" x14ac:dyDescent="0.35">
      <c r="A183" s="190"/>
      <c r="B183" s="191"/>
      <c r="C183" s="191"/>
      <c r="D183" s="192"/>
      <c r="E183" s="190"/>
      <c r="F183" s="191"/>
      <c r="G183" s="191"/>
      <c r="H183" s="191"/>
      <c r="I183" s="191"/>
      <c r="J183" s="191"/>
      <c r="K183" s="192"/>
      <c r="L183" s="190"/>
      <c r="M183" s="191"/>
      <c r="N183" s="191"/>
      <c r="O183" s="191"/>
      <c r="P183" s="191"/>
      <c r="Q183" s="192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5"/>
      <c r="AJ183" s="31"/>
      <c r="AK183" s="31"/>
      <c r="AL183" s="31"/>
      <c r="AM183" s="31"/>
      <c r="AN183" s="31"/>
      <c r="AO183" s="31"/>
      <c r="AP183" s="31"/>
      <c r="AQ183" s="31"/>
      <c r="AR183" s="31"/>
    </row>
    <row r="184" spans="1:44" s="32" customFormat="1" ht="25" customHeight="1" x14ac:dyDescent="0.35">
      <c r="A184" s="190"/>
      <c r="B184" s="191"/>
      <c r="C184" s="191"/>
      <c r="D184" s="192"/>
      <c r="E184" s="190"/>
      <c r="F184" s="191"/>
      <c r="G184" s="191"/>
      <c r="H184" s="191"/>
      <c r="I184" s="191"/>
      <c r="J184" s="191"/>
      <c r="K184" s="192"/>
      <c r="L184" s="190"/>
      <c r="M184" s="191"/>
      <c r="N184" s="191"/>
      <c r="O184" s="191"/>
      <c r="P184" s="191"/>
      <c r="Q184" s="192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5"/>
      <c r="AJ184" s="31"/>
      <c r="AK184" s="31"/>
      <c r="AL184" s="31"/>
      <c r="AM184" s="31"/>
      <c r="AN184" s="31"/>
      <c r="AO184" s="31"/>
      <c r="AP184" s="31"/>
      <c r="AQ184" s="31"/>
      <c r="AR184" s="31"/>
    </row>
    <row r="185" spans="1:44" s="32" customFormat="1" ht="25" customHeight="1" thickBot="1" x14ac:dyDescent="0.4">
      <c r="A185" s="193"/>
      <c r="B185" s="194"/>
      <c r="C185" s="194"/>
      <c r="D185" s="195"/>
      <c r="E185" s="193"/>
      <c r="F185" s="194"/>
      <c r="G185" s="194"/>
      <c r="H185" s="194"/>
      <c r="I185" s="194"/>
      <c r="J185" s="194"/>
      <c r="K185" s="195"/>
      <c r="L185" s="193"/>
      <c r="M185" s="194"/>
      <c r="N185" s="194"/>
      <c r="O185" s="194"/>
      <c r="P185" s="194"/>
      <c r="Q185" s="195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5"/>
      <c r="AJ185" s="31"/>
      <c r="AK185" s="31"/>
      <c r="AL185" s="31"/>
      <c r="AM185" s="31"/>
      <c r="AN185" s="31"/>
      <c r="AO185" s="31"/>
      <c r="AP185" s="31"/>
      <c r="AQ185" s="31"/>
      <c r="AR185" s="31"/>
    </row>
    <row r="186" spans="1:44" ht="30" customHeight="1" x14ac:dyDescent="0.35">
      <c r="A186" s="156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8"/>
    </row>
    <row r="187" spans="1:44" ht="30" customHeight="1" x14ac:dyDescent="0.35">
      <c r="A187" s="159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1"/>
    </row>
    <row r="188" spans="1:44" ht="30" customHeight="1" x14ac:dyDescent="0.35">
      <c r="A188" s="159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1"/>
    </row>
    <row r="189" spans="1:44" ht="30" customHeight="1" x14ac:dyDescent="0.35">
      <c r="A189" s="159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1"/>
    </row>
    <row r="190" spans="1:44" ht="30" customHeight="1" x14ac:dyDescent="0.35">
      <c r="A190" s="159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1"/>
    </row>
    <row r="191" spans="1:44" ht="30" customHeight="1" x14ac:dyDescent="0.35">
      <c r="A191" s="159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1"/>
    </row>
    <row r="192" spans="1:44" ht="30" customHeight="1" x14ac:dyDescent="0.35">
      <c r="A192" s="159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1"/>
    </row>
    <row r="193" spans="1:44" ht="30" customHeight="1" x14ac:dyDescent="0.35">
      <c r="A193" s="159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1"/>
    </row>
    <row r="194" spans="1:44" ht="30" customHeight="1" thickBot="1" x14ac:dyDescent="0.4">
      <c r="A194" s="162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4"/>
    </row>
    <row r="195" spans="1:44" ht="19.5" customHeight="1" thickBot="1" x14ac:dyDescent="0.4">
      <c r="A195" s="345" t="s">
        <v>85</v>
      </c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7"/>
    </row>
    <row r="196" spans="1:44" ht="30" customHeight="1" x14ac:dyDescent="0.35">
      <c r="A196" s="319" t="s">
        <v>18</v>
      </c>
      <c r="B196" s="187" t="s">
        <v>19</v>
      </c>
      <c r="C196" s="188"/>
      <c r="D196" s="189"/>
      <c r="E196" s="187" t="s">
        <v>20</v>
      </c>
      <c r="F196" s="189"/>
      <c r="G196" s="319" t="s">
        <v>21</v>
      </c>
      <c r="H196" s="319" t="s">
        <v>27</v>
      </c>
      <c r="I196" s="187" t="s">
        <v>22</v>
      </c>
      <c r="J196" s="189"/>
      <c r="K196" s="321" t="s">
        <v>23</v>
      </c>
      <c r="L196" s="187" t="s">
        <v>24</v>
      </c>
      <c r="M196" s="189"/>
      <c r="N196" s="313" t="s">
        <v>25</v>
      </c>
      <c r="O196" s="314"/>
      <c r="P196" s="314"/>
      <c r="Q196" s="315"/>
    </row>
    <row r="197" spans="1:44" ht="30" customHeight="1" thickBot="1" x14ac:dyDescent="0.4">
      <c r="A197" s="320"/>
      <c r="B197" s="193"/>
      <c r="C197" s="194"/>
      <c r="D197" s="195"/>
      <c r="E197" s="193"/>
      <c r="F197" s="195"/>
      <c r="G197" s="320"/>
      <c r="H197" s="320"/>
      <c r="I197" s="193"/>
      <c r="J197" s="195"/>
      <c r="K197" s="322"/>
      <c r="L197" s="193"/>
      <c r="M197" s="195"/>
      <c r="N197" s="316"/>
      <c r="O197" s="317"/>
      <c r="P197" s="317"/>
      <c r="Q197" s="318"/>
    </row>
    <row r="198" spans="1:44" ht="22" customHeight="1" thickBot="1" x14ac:dyDescent="0.4">
      <c r="A198" s="111">
        <v>8.1</v>
      </c>
      <c r="B198" s="174" t="s">
        <v>86</v>
      </c>
      <c r="C198" s="175"/>
      <c r="D198" s="176"/>
      <c r="E198" s="177">
        <f>C7</f>
        <v>46195</v>
      </c>
      <c r="F198" s="199"/>
      <c r="G198" s="88" t="s">
        <v>28</v>
      </c>
      <c r="H198" s="88" t="s">
        <v>8</v>
      </c>
      <c r="I198" s="174" t="s">
        <v>8</v>
      </c>
      <c r="J198" s="176"/>
      <c r="K198" s="89" t="s">
        <v>29</v>
      </c>
      <c r="L198" s="182" t="s">
        <v>2</v>
      </c>
      <c r="M198" s="183"/>
      <c r="N198" s="342" t="s">
        <v>8</v>
      </c>
      <c r="O198" s="343"/>
      <c r="P198" s="343"/>
      <c r="Q198" s="344"/>
    </row>
    <row r="199" spans="1:44" ht="22" customHeight="1" thickBot="1" x14ac:dyDescent="0.4">
      <c r="A199" s="111">
        <v>8.1999999999999993</v>
      </c>
      <c r="B199" s="174" t="s">
        <v>87</v>
      </c>
      <c r="C199" s="175"/>
      <c r="D199" s="176"/>
      <c r="E199" s="177">
        <f>E198</f>
        <v>46195</v>
      </c>
      <c r="F199" s="199"/>
      <c r="G199" s="88" t="s">
        <v>28</v>
      </c>
      <c r="H199" s="88" t="s">
        <v>8</v>
      </c>
      <c r="I199" s="174" t="s">
        <v>8</v>
      </c>
      <c r="J199" s="176"/>
      <c r="K199" s="89" t="s">
        <v>29</v>
      </c>
      <c r="L199" s="182" t="s">
        <v>2</v>
      </c>
      <c r="M199" s="183"/>
      <c r="N199" s="342" t="s">
        <v>8</v>
      </c>
      <c r="O199" s="343"/>
      <c r="P199" s="343"/>
      <c r="Q199" s="344"/>
    </row>
    <row r="200" spans="1:44" ht="22" customHeight="1" thickBot="1" x14ac:dyDescent="0.4">
      <c r="A200" s="111">
        <v>8.3000000000000007</v>
      </c>
      <c r="B200" s="174" t="s">
        <v>88</v>
      </c>
      <c r="C200" s="175"/>
      <c r="D200" s="176"/>
      <c r="E200" s="177">
        <f t="shared" ref="E200:E202" si="5">E199</f>
        <v>46195</v>
      </c>
      <c r="F200" s="199"/>
      <c r="G200" s="88" t="s">
        <v>28</v>
      </c>
      <c r="H200" s="88" t="s">
        <v>8</v>
      </c>
      <c r="I200" s="174" t="s">
        <v>8</v>
      </c>
      <c r="J200" s="176"/>
      <c r="K200" s="89" t="s">
        <v>29</v>
      </c>
      <c r="L200" s="182" t="s">
        <v>2</v>
      </c>
      <c r="M200" s="183"/>
      <c r="N200" s="342" t="s">
        <v>8</v>
      </c>
      <c r="O200" s="343"/>
      <c r="P200" s="343"/>
      <c r="Q200" s="344"/>
    </row>
    <row r="201" spans="1:44" ht="22" customHeight="1" thickBot="1" x14ac:dyDescent="0.4">
      <c r="A201" s="111">
        <v>8.4</v>
      </c>
      <c r="B201" s="174" t="s">
        <v>89</v>
      </c>
      <c r="C201" s="175"/>
      <c r="D201" s="176"/>
      <c r="E201" s="177">
        <f t="shared" si="5"/>
        <v>46195</v>
      </c>
      <c r="F201" s="199"/>
      <c r="G201" s="88" t="s">
        <v>28</v>
      </c>
      <c r="H201" s="88" t="s">
        <v>8</v>
      </c>
      <c r="I201" s="174" t="s">
        <v>8</v>
      </c>
      <c r="J201" s="176"/>
      <c r="K201" s="89" t="s">
        <v>29</v>
      </c>
      <c r="L201" s="182" t="s">
        <v>2</v>
      </c>
      <c r="M201" s="183"/>
      <c r="N201" s="342" t="s">
        <v>8</v>
      </c>
      <c r="O201" s="343"/>
      <c r="P201" s="343"/>
      <c r="Q201" s="344"/>
    </row>
    <row r="202" spans="1:44" ht="22" customHeight="1" thickBot="1" x14ac:dyDescent="0.4">
      <c r="A202" s="111">
        <v>8.5</v>
      </c>
      <c r="B202" s="174" t="s">
        <v>90</v>
      </c>
      <c r="C202" s="175"/>
      <c r="D202" s="176"/>
      <c r="E202" s="177">
        <f t="shared" si="5"/>
        <v>46195</v>
      </c>
      <c r="F202" s="199"/>
      <c r="G202" s="88" t="s">
        <v>28</v>
      </c>
      <c r="H202" s="88" t="s">
        <v>8</v>
      </c>
      <c r="I202" s="174" t="s">
        <v>8</v>
      </c>
      <c r="J202" s="176"/>
      <c r="K202" s="89" t="s">
        <v>29</v>
      </c>
      <c r="L202" s="182" t="s">
        <v>2</v>
      </c>
      <c r="M202" s="183"/>
      <c r="N202" s="333" t="s">
        <v>8</v>
      </c>
      <c r="O202" s="334"/>
      <c r="P202" s="334"/>
      <c r="Q202" s="335"/>
    </row>
    <row r="203" spans="1:44" ht="25" customHeight="1" thickBot="1" x14ac:dyDescent="0.4">
      <c r="A203" s="204" t="s">
        <v>39</v>
      </c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6"/>
    </row>
    <row r="204" spans="1:44" s="32" customFormat="1" ht="25" customHeight="1" thickBot="1" x14ac:dyDescent="0.4">
      <c r="A204" s="207" t="s">
        <v>19</v>
      </c>
      <c r="B204" s="208"/>
      <c r="C204" s="208"/>
      <c r="D204" s="209"/>
      <c r="E204" s="207" t="s">
        <v>36</v>
      </c>
      <c r="F204" s="208"/>
      <c r="G204" s="208"/>
      <c r="H204" s="208"/>
      <c r="I204" s="208"/>
      <c r="J204" s="208"/>
      <c r="K204" s="209"/>
      <c r="L204" s="207" t="s">
        <v>37</v>
      </c>
      <c r="M204" s="208"/>
      <c r="N204" s="208"/>
      <c r="O204" s="208"/>
      <c r="P204" s="208"/>
      <c r="Q204" s="209"/>
      <c r="R204" s="73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5"/>
      <c r="AJ204" s="31"/>
      <c r="AK204" s="31"/>
      <c r="AL204" s="31"/>
      <c r="AM204" s="31"/>
      <c r="AN204" s="31"/>
      <c r="AO204" s="31"/>
      <c r="AP204" s="31"/>
      <c r="AQ204" s="31"/>
      <c r="AR204" s="31"/>
    </row>
    <row r="205" spans="1:44" ht="25" customHeight="1" thickBot="1" x14ac:dyDescent="0.4">
      <c r="A205" s="210"/>
      <c r="B205" s="211"/>
      <c r="C205" s="211"/>
      <c r="D205" s="212"/>
      <c r="E205" s="177"/>
      <c r="F205" s="213"/>
      <c r="G205" s="213"/>
      <c r="H205" s="213"/>
      <c r="I205" s="213"/>
      <c r="J205" s="213"/>
      <c r="K205" s="178"/>
      <c r="L205" s="182"/>
      <c r="M205" s="214"/>
      <c r="N205" s="214"/>
      <c r="O205" s="214"/>
      <c r="P205" s="214"/>
      <c r="Q205" s="183"/>
    </row>
    <row r="206" spans="1:44" s="32" customFormat="1" ht="25" customHeight="1" thickBot="1" x14ac:dyDescent="0.4">
      <c r="A206" s="361" t="s">
        <v>44</v>
      </c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2"/>
      <c r="P206" s="362"/>
      <c r="Q206" s="363"/>
      <c r="R206" s="73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5"/>
      <c r="AJ206" s="31"/>
      <c r="AK206" s="31"/>
      <c r="AL206" s="31"/>
      <c r="AM206" s="31"/>
      <c r="AN206" s="31"/>
      <c r="AO206" s="31"/>
      <c r="AP206" s="31"/>
      <c r="AQ206" s="31"/>
      <c r="AR206" s="31"/>
    </row>
    <row r="207" spans="1:44" s="32" customFormat="1" ht="25" customHeight="1" x14ac:dyDescent="0.35">
      <c r="A207" s="156" t="s">
        <v>97</v>
      </c>
      <c r="B207" s="157"/>
      <c r="C207" s="157"/>
      <c r="D207" s="158"/>
      <c r="E207" s="156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8"/>
      <c r="R207" s="73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5"/>
      <c r="AJ207" s="31"/>
      <c r="AK207" s="31"/>
      <c r="AL207" s="31"/>
      <c r="AM207" s="31"/>
      <c r="AN207" s="31"/>
      <c r="AO207" s="31"/>
      <c r="AP207" s="31"/>
      <c r="AQ207" s="31"/>
      <c r="AR207" s="31"/>
    </row>
    <row r="208" spans="1:44" s="32" customFormat="1" ht="25" customHeight="1" x14ac:dyDescent="0.35">
      <c r="A208" s="159"/>
      <c r="B208" s="160"/>
      <c r="C208" s="160"/>
      <c r="D208" s="161"/>
      <c r="E208" s="159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1"/>
      <c r="R208" s="73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5"/>
      <c r="AJ208" s="31"/>
      <c r="AK208" s="31"/>
      <c r="AL208" s="31"/>
      <c r="AM208" s="31"/>
      <c r="AN208" s="31"/>
      <c r="AO208" s="31"/>
      <c r="AP208" s="31"/>
      <c r="AQ208" s="31"/>
      <c r="AR208" s="31"/>
    </row>
    <row r="209" spans="1:44" s="32" customFormat="1" ht="25" customHeight="1" x14ac:dyDescent="0.35">
      <c r="A209" s="159"/>
      <c r="B209" s="160"/>
      <c r="C209" s="160"/>
      <c r="D209" s="161"/>
      <c r="E209" s="159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1"/>
      <c r="R209" s="73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5"/>
      <c r="AJ209" s="31"/>
      <c r="AK209" s="31"/>
      <c r="AL209" s="31"/>
      <c r="AM209" s="31"/>
      <c r="AN209" s="31"/>
      <c r="AO209" s="31"/>
      <c r="AP209" s="31"/>
      <c r="AQ209" s="31"/>
      <c r="AR209" s="31"/>
    </row>
    <row r="210" spans="1:44" s="32" customFormat="1" ht="25" customHeight="1" x14ac:dyDescent="0.35">
      <c r="A210" s="159"/>
      <c r="B210" s="160"/>
      <c r="C210" s="160"/>
      <c r="D210" s="161"/>
      <c r="E210" s="159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1"/>
      <c r="R210" s="73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5"/>
      <c r="AJ210" s="31"/>
      <c r="AK210" s="31"/>
      <c r="AL210" s="31"/>
      <c r="AM210" s="31"/>
      <c r="AN210" s="31"/>
      <c r="AO210" s="31"/>
      <c r="AP210" s="31"/>
      <c r="AQ210" s="31"/>
      <c r="AR210" s="31"/>
    </row>
    <row r="211" spans="1:44" s="32" customFormat="1" ht="25" customHeight="1" x14ac:dyDescent="0.35">
      <c r="A211" s="159"/>
      <c r="B211" s="160"/>
      <c r="C211" s="160"/>
      <c r="D211" s="161"/>
      <c r="E211" s="159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1"/>
      <c r="R211" s="73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5"/>
      <c r="AJ211" s="31"/>
      <c r="AK211" s="31"/>
      <c r="AL211" s="31"/>
      <c r="AM211" s="31"/>
      <c r="AN211" s="31"/>
      <c r="AO211" s="31"/>
      <c r="AP211" s="31"/>
      <c r="AQ211" s="31"/>
      <c r="AR211" s="31"/>
    </row>
    <row r="212" spans="1:44" s="32" customFormat="1" ht="25" customHeight="1" x14ac:dyDescent="0.35">
      <c r="A212" s="159"/>
      <c r="B212" s="160"/>
      <c r="C212" s="160"/>
      <c r="D212" s="161"/>
      <c r="E212" s="159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1"/>
      <c r="R212" s="73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5"/>
      <c r="AJ212" s="31"/>
      <c r="AK212" s="31"/>
      <c r="AL212" s="31"/>
      <c r="AM212" s="31"/>
      <c r="AN212" s="31"/>
      <c r="AO212" s="31"/>
      <c r="AP212" s="31"/>
      <c r="AQ212" s="31"/>
      <c r="AR212" s="31"/>
    </row>
    <row r="213" spans="1:44" s="32" customFormat="1" ht="25" customHeight="1" x14ac:dyDescent="0.35">
      <c r="A213" s="159"/>
      <c r="B213" s="160"/>
      <c r="C213" s="160"/>
      <c r="D213" s="161"/>
      <c r="E213" s="159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1"/>
      <c r="R213" s="73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5"/>
      <c r="AJ213" s="31"/>
      <c r="AK213" s="31"/>
      <c r="AL213" s="31"/>
      <c r="AM213" s="31"/>
      <c r="AN213" s="31"/>
      <c r="AO213" s="31"/>
      <c r="AP213" s="31"/>
      <c r="AQ213" s="31"/>
      <c r="AR213" s="31"/>
    </row>
    <row r="214" spans="1:44" s="32" customFormat="1" ht="25" customHeight="1" x14ac:dyDescent="0.35">
      <c r="A214" s="159"/>
      <c r="B214" s="160"/>
      <c r="C214" s="160"/>
      <c r="D214" s="161"/>
      <c r="E214" s="159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1"/>
      <c r="R214" s="73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5"/>
      <c r="AJ214" s="31"/>
      <c r="AK214" s="31"/>
      <c r="AL214" s="31"/>
      <c r="AM214" s="31"/>
      <c r="AN214" s="31"/>
      <c r="AO214" s="31"/>
      <c r="AP214" s="31"/>
      <c r="AQ214" s="31"/>
      <c r="AR214" s="31"/>
    </row>
    <row r="215" spans="1:44" s="32" customFormat="1" ht="25" customHeight="1" x14ac:dyDescent="0.35">
      <c r="A215" s="159"/>
      <c r="B215" s="160"/>
      <c r="C215" s="160"/>
      <c r="D215" s="161"/>
      <c r="E215" s="159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1"/>
      <c r="R215" s="73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5"/>
      <c r="AJ215" s="31"/>
      <c r="AK215" s="31"/>
      <c r="AL215" s="31"/>
      <c r="AM215" s="31"/>
      <c r="AN215" s="31"/>
      <c r="AO215" s="31"/>
      <c r="AP215" s="31"/>
      <c r="AQ215" s="31"/>
      <c r="AR215" s="31"/>
    </row>
    <row r="216" spans="1:44" s="32" customFormat="1" ht="25" customHeight="1" x14ac:dyDescent="0.35">
      <c r="A216" s="159"/>
      <c r="B216" s="160"/>
      <c r="C216" s="160"/>
      <c r="D216" s="161"/>
      <c r="E216" s="159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1"/>
      <c r="R216" s="73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5"/>
      <c r="AJ216" s="31"/>
      <c r="AK216" s="31"/>
      <c r="AL216" s="31"/>
      <c r="AM216" s="31"/>
      <c r="AN216" s="31"/>
      <c r="AO216" s="31"/>
      <c r="AP216" s="31"/>
      <c r="AQ216" s="31"/>
      <c r="AR216" s="31"/>
    </row>
    <row r="217" spans="1:44" s="32" customFormat="1" ht="25" customHeight="1" x14ac:dyDescent="0.35">
      <c r="A217" s="159"/>
      <c r="B217" s="160"/>
      <c r="C217" s="160"/>
      <c r="D217" s="161"/>
      <c r="E217" s="159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1"/>
      <c r="R217" s="73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5"/>
      <c r="AJ217" s="31"/>
      <c r="AK217" s="31"/>
      <c r="AL217" s="31"/>
      <c r="AM217" s="31"/>
      <c r="AN217" s="31"/>
      <c r="AO217" s="31"/>
      <c r="AP217" s="31"/>
      <c r="AQ217" s="31"/>
      <c r="AR217" s="31"/>
    </row>
    <row r="218" spans="1:44" s="32" customFormat="1" ht="25" customHeight="1" x14ac:dyDescent="0.35">
      <c r="A218" s="159"/>
      <c r="B218" s="160"/>
      <c r="C218" s="160"/>
      <c r="D218" s="161"/>
      <c r="E218" s="159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1"/>
      <c r="R218" s="73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5"/>
      <c r="AJ218" s="31"/>
      <c r="AK218" s="31"/>
      <c r="AL218" s="31"/>
      <c r="AM218" s="31"/>
      <c r="AN218" s="31"/>
      <c r="AO218" s="31"/>
      <c r="AP218" s="31"/>
      <c r="AQ218" s="31"/>
      <c r="AR218" s="31"/>
    </row>
    <row r="219" spans="1:44" s="32" customFormat="1" ht="24.75" customHeight="1" x14ac:dyDescent="0.35">
      <c r="A219" s="159"/>
      <c r="B219" s="160"/>
      <c r="C219" s="160"/>
      <c r="D219" s="161"/>
      <c r="E219" s="159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1"/>
      <c r="R219" s="73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5"/>
      <c r="AJ219" s="31"/>
      <c r="AK219" s="31"/>
      <c r="AL219" s="31"/>
      <c r="AM219" s="31"/>
      <c r="AN219" s="31"/>
      <c r="AO219" s="31"/>
      <c r="AP219" s="31"/>
      <c r="AQ219" s="31"/>
      <c r="AR219" s="31"/>
    </row>
    <row r="220" spans="1:44" s="32" customFormat="1" ht="25" customHeight="1" x14ac:dyDescent="0.35">
      <c r="A220" s="159"/>
      <c r="B220" s="160"/>
      <c r="C220" s="160"/>
      <c r="D220" s="161"/>
      <c r="E220" s="159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1"/>
      <c r="R220" s="73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5"/>
      <c r="AJ220" s="31"/>
      <c r="AK220" s="31"/>
      <c r="AL220" s="31"/>
      <c r="AM220" s="31"/>
      <c r="AN220" s="31"/>
      <c r="AO220" s="31"/>
      <c r="AP220" s="31"/>
      <c r="AQ220" s="31"/>
      <c r="AR220" s="31"/>
    </row>
    <row r="221" spans="1:44" s="32" customFormat="1" ht="25" customHeight="1" thickBot="1" x14ac:dyDescent="0.4">
      <c r="A221" s="162"/>
      <c r="B221" s="163"/>
      <c r="C221" s="163"/>
      <c r="D221" s="164"/>
      <c r="E221" s="162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4"/>
      <c r="R221" s="73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5"/>
      <c r="AJ221" s="31"/>
      <c r="AK221" s="31"/>
      <c r="AL221" s="31"/>
      <c r="AM221" s="31"/>
      <c r="AN221" s="31"/>
      <c r="AO221" s="31"/>
      <c r="AP221" s="31"/>
      <c r="AQ221" s="31"/>
      <c r="AR221" s="31"/>
    </row>
    <row r="222" spans="1:44" s="32" customFormat="1" ht="25" customHeight="1" x14ac:dyDescent="0.35">
      <c r="A222" s="156" t="s">
        <v>46</v>
      </c>
      <c r="B222" s="157"/>
      <c r="C222" s="157"/>
      <c r="D222" s="158"/>
      <c r="E222" s="323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5"/>
      <c r="R222" s="73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5"/>
      <c r="AJ222" s="31"/>
      <c r="AK222" s="31"/>
      <c r="AL222" s="31"/>
      <c r="AM222" s="31"/>
      <c r="AN222" s="31"/>
      <c r="AO222" s="31"/>
      <c r="AP222" s="31"/>
      <c r="AQ222" s="31"/>
      <c r="AR222" s="31"/>
    </row>
    <row r="223" spans="1:44" s="32" customFormat="1" ht="25" customHeight="1" x14ac:dyDescent="0.35">
      <c r="A223" s="159"/>
      <c r="B223" s="160"/>
      <c r="C223" s="160"/>
      <c r="D223" s="161"/>
      <c r="E223" s="364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6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5"/>
      <c r="AJ223" s="31"/>
      <c r="AK223" s="31"/>
      <c r="AL223" s="31"/>
      <c r="AM223" s="31"/>
      <c r="AN223" s="31"/>
      <c r="AO223" s="31"/>
      <c r="AP223" s="31"/>
      <c r="AQ223" s="31"/>
      <c r="AR223" s="31"/>
    </row>
    <row r="224" spans="1:44" s="32" customFormat="1" ht="25" customHeight="1" x14ac:dyDescent="0.35">
      <c r="A224" s="159"/>
      <c r="B224" s="160"/>
      <c r="C224" s="160"/>
      <c r="D224" s="161"/>
      <c r="E224" s="364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5"/>
      <c r="Q224" s="366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5"/>
      <c r="AJ224" s="31"/>
      <c r="AK224" s="31"/>
      <c r="AL224" s="31"/>
      <c r="AM224" s="31"/>
      <c r="AN224" s="31"/>
      <c r="AO224" s="31"/>
      <c r="AP224" s="31"/>
      <c r="AQ224" s="31"/>
      <c r="AR224" s="31"/>
    </row>
    <row r="225" spans="1:44" s="32" customFormat="1" ht="25" customHeight="1" x14ac:dyDescent="0.35">
      <c r="A225" s="159"/>
      <c r="B225" s="160"/>
      <c r="C225" s="160"/>
      <c r="D225" s="161"/>
      <c r="E225" s="364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6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5"/>
      <c r="AJ225" s="31"/>
      <c r="AK225" s="31"/>
      <c r="AL225" s="31"/>
      <c r="AM225" s="31"/>
      <c r="AN225" s="31"/>
      <c r="AO225" s="31"/>
      <c r="AP225" s="31"/>
      <c r="AQ225" s="31"/>
      <c r="AR225" s="31"/>
    </row>
    <row r="226" spans="1:44" s="32" customFormat="1" ht="25" customHeight="1" x14ac:dyDescent="0.35">
      <c r="A226" s="159"/>
      <c r="B226" s="160"/>
      <c r="C226" s="160"/>
      <c r="D226" s="161"/>
      <c r="E226" s="364"/>
      <c r="F226" s="365"/>
      <c r="G226" s="365"/>
      <c r="H226" s="365"/>
      <c r="I226" s="365"/>
      <c r="J226" s="365"/>
      <c r="K226" s="365"/>
      <c r="L226" s="365"/>
      <c r="M226" s="365"/>
      <c r="N226" s="365"/>
      <c r="O226" s="365"/>
      <c r="P226" s="365"/>
      <c r="Q226" s="366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5"/>
      <c r="AJ226" s="31"/>
      <c r="AK226" s="31"/>
      <c r="AL226" s="31"/>
      <c r="AM226" s="31"/>
      <c r="AN226" s="31"/>
      <c r="AO226" s="31"/>
      <c r="AP226" s="31"/>
      <c r="AQ226" s="31"/>
      <c r="AR226" s="31"/>
    </row>
    <row r="227" spans="1:44" s="32" customFormat="1" ht="25" customHeight="1" x14ac:dyDescent="0.35">
      <c r="A227" s="159"/>
      <c r="B227" s="160"/>
      <c r="C227" s="160"/>
      <c r="D227" s="161"/>
      <c r="E227" s="364"/>
      <c r="F227" s="365"/>
      <c r="G227" s="365"/>
      <c r="H227" s="365"/>
      <c r="I227" s="365"/>
      <c r="J227" s="365"/>
      <c r="K227" s="365"/>
      <c r="L227" s="365"/>
      <c r="M227" s="365"/>
      <c r="N227" s="365"/>
      <c r="O227" s="365"/>
      <c r="P227" s="365"/>
      <c r="Q227" s="366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5"/>
      <c r="AJ227" s="31"/>
      <c r="AK227" s="31"/>
      <c r="AL227" s="31"/>
      <c r="AM227" s="31"/>
      <c r="AN227" s="31"/>
      <c r="AO227" s="31"/>
      <c r="AP227" s="31"/>
      <c r="AQ227" s="31"/>
      <c r="AR227" s="31"/>
    </row>
    <row r="228" spans="1:44" s="32" customFormat="1" ht="25" customHeight="1" x14ac:dyDescent="0.35">
      <c r="A228" s="159"/>
      <c r="B228" s="160"/>
      <c r="C228" s="160"/>
      <c r="D228" s="161"/>
      <c r="E228" s="364"/>
      <c r="F228" s="365"/>
      <c r="G228" s="365"/>
      <c r="H228" s="365"/>
      <c r="I228" s="365"/>
      <c r="J228" s="365"/>
      <c r="K228" s="365"/>
      <c r="L228" s="365"/>
      <c r="M228" s="365"/>
      <c r="N228" s="365"/>
      <c r="O228" s="365"/>
      <c r="P228" s="365"/>
      <c r="Q228" s="366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5"/>
      <c r="AJ228" s="31"/>
      <c r="AK228" s="31"/>
      <c r="AL228" s="31"/>
      <c r="AM228" s="31"/>
      <c r="AN228" s="31"/>
      <c r="AO228" s="31"/>
      <c r="AP228" s="31"/>
      <c r="AQ228" s="31"/>
      <c r="AR228" s="31"/>
    </row>
    <row r="229" spans="1:44" s="32" customFormat="1" ht="25" customHeight="1" x14ac:dyDescent="0.35">
      <c r="A229" s="159"/>
      <c r="B229" s="160"/>
      <c r="C229" s="160"/>
      <c r="D229" s="161"/>
      <c r="E229" s="364"/>
      <c r="F229" s="365"/>
      <c r="G229" s="365"/>
      <c r="H229" s="365"/>
      <c r="I229" s="365"/>
      <c r="J229" s="365"/>
      <c r="K229" s="365"/>
      <c r="L229" s="365"/>
      <c r="M229" s="365"/>
      <c r="N229" s="365"/>
      <c r="O229" s="365"/>
      <c r="P229" s="365"/>
      <c r="Q229" s="366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5"/>
      <c r="AJ229" s="31"/>
      <c r="AK229" s="31"/>
      <c r="AL229" s="31"/>
      <c r="AM229" s="31"/>
      <c r="AN229" s="31"/>
      <c r="AO229" s="31"/>
      <c r="AP229" s="31"/>
      <c r="AQ229" s="31"/>
      <c r="AR229" s="31"/>
    </row>
    <row r="230" spans="1:44" s="32" customFormat="1" ht="25" customHeight="1" x14ac:dyDescent="0.35">
      <c r="A230" s="159"/>
      <c r="B230" s="160"/>
      <c r="C230" s="160"/>
      <c r="D230" s="161"/>
      <c r="E230" s="364"/>
      <c r="F230" s="365"/>
      <c r="G230" s="365"/>
      <c r="H230" s="365"/>
      <c r="I230" s="365"/>
      <c r="J230" s="365"/>
      <c r="K230" s="365"/>
      <c r="L230" s="365"/>
      <c r="M230" s="365"/>
      <c r="N230" s="365"/>
      <c r="O230" s="365"/>
      <c r="P230" s="365"/>
      <c r="Q230" s="366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5"/>
      <c r="AJ230" s="31"/>
      <c r="AK230" s="31"/>
      <c r="AL230" s="31"/>
      <c r="AM230" s="31"/>
      <c r="AN230" s="31"/>
      <c r="AO230" s="31"/>
      <c r="AP230" s="31"/>
      <c r="AQ230" s="31"/>
      <c r="AR230" s="31"/>
    </row>
    <row r="231" spans="1:44" s="32" customFormat="1" ht="25" customHeight="1" x14ac:dyDescent="0.35">
      <c r="A231" s="159"/>
      <c r="B231" s="160"/>
      <c r="C231" s="160"/>
      <c r="D231" s="161"/>
      <c r="E231" s="364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6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5"/>
      <c r="AJ231" s="31"/>
      <c r="AK231" s="31"/>
      <c r="AL231" s="31"/>
      <c r="AM231" s="31"/>
      <c r="AN231" s="31"/>
      <c r="AO231" s="31"/>
      <c r="AP231" s="31"/>
      <c r="AQ231" s="31"/>
      <c r="AR231" s="31"/>
    </row>
    <row r="232" spans="1:44" s="32" customFormat="1" ht="25" customHeight="1" x14ac:dyDescent="0.35">
      <c r="A232" s="159"/>
      <c r="B232" s="160"/>
      <c r="C232" s="160"/>
      <c r="D232" s="161"/>
      <c r="E232" s="364"/>
      <c r="F232" s="365"/>
      <c r="G232" s="365"/>
      <c r="H232" s="365"/>
      <c r="I232" s="365"/>
      <c r="J232" s="365"/>
      <c r="K232" s="365"/>
      <c r="L232" s="365"/>
      <c r="M232" s="365"/>
      <c r="N232" s="365"/>
      <c r="O232" s="365"/>
      <c r="P232" s="365"/>
      <c r="Q232" s="366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5"/>
      <c r="AJ232" s="31"/>
      <c r="AK232" s="31"/>
      <c r="AL232" s="31"/>
      <c r="AM232" s="31"/>
      <c r="AN232" s="31"/>
      <c r="AO232" s="31"/>
      <c r="AP232" s="31"/>
      <c r="AQ232" s="31"/>
      <c r="AR232" s="31"/>
    </row>
    <row r="233" spans="1:44" s="32" customFormat="1" ht="25" customHeight="1" x14ac:dyDescent="0.35">
      <c r="A233" s="159"/>
      <c r="B233" s="160"/>
      <c r="C233" s="160"/>
      <c r="D233" s="161"/>
      <c r="E233" s="364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6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5"/>
      <c r="AJ233" s="31"/>
      <c r="AK233" s="31"/>
      <c r="AL233" s="31"/>
      <c r="AM233" s="31"/>
      <c r="AN233" s="31"/>
      <c r="AO233" s="31"/>
      <c r="AP233" s="31"/>
      <c r="AQ233" s="31"/>
      <c r="AR233" s="31"/>
    </row>
    <row r="234" spans="1:44" s="32" customFormat="1" ht="25" customHeight="1" x14ac:dyDescent="0.35">
      <c r="A234" s="159"/>
      <c r="B234" s="160"/>
      <c r="C234" s="160"/>
      <c r="D234" s="161"/>
      <c r="E234" s="364"/>
      <c r="F234" s="365"/>
      <c r="G234" s="365"/>
      <c r="H234" s="365"/>
      <c r="I234" s="365"/>
      <c r="J234" s="365"/>
      <c r="K234" s="365"/>
      <c r="L234" s="365"/>
      <c r="M234" s="365"/>
      <c r="N234" s="365"/>
      <c r="O234" s="365"/>
      <c r="P234" s="365"/>
      <c r="Q234" s="366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5"/>
      <c r="AJ234" s="31"/>
      <c r="AK234" s="31"/>
      <c r="AL234" s="31"/>
      <c r="AM234" s="31"/>
      <c r="AN234" s="31"/>
      <c r="AO234" s="31"/>
      <c r="AP234" s="31"/>
      <c r="AQ234" s="31"/>
      <c r="AR234" s="31"/>
    </row>
    <row r="235" spans="1:44" s="32" customFormat="1" ht="25" customHeight="1" x14ac:dyDescent="0.35">
      <c r="A235" s="159"/>
      <c r="B235" s="160"/>
      <c r="C235" s="160"/>
      <c r="D235" s="161"/>
      <c r="E235" s="364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6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5"/>
      <c r="AJ235" s="31"/>
      <c r="AK235" s="31"/>
      <c r="AL235" s="31"/>
      <c r="AM235" s="31"/>
      <c r="AN235" s="31"/>
      <c r="AO235" s="31"/>
      <c r="AP235" s="31"/>
      <c r="AQ235" s="31"/>
      <c r="AR235" s="31"/>
    </row>
    <row r="236" spans="1:44" s="32" customFormat="1" ht="25" customHeight="1" thickBot="1" x14ac:dyDescent="0.4">
      <c r="A236" s="162"/>
      <c r="B236" s="163"/>
      <c r="C236" s="163"/>
      <c r="D236" s="164"/>
      <c r="E236" s="326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8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5"/>
      <c r="AJ236" s="31"/>
      <c r="AK236" s="31"/>
      <c r="AL236" s="31"/>
      <c r="AM236" s="31"/>
      <c r="AN236" s="31"/>
      <c r="AO236" s="31"/>
      <c r="AP236" s="31"/>
      <c r="AQ236" s="31"/>
      <c r="AR236" s="31"/>
    </row>
    <row r="237" spans="1:44" s="32" customFormat="1" ht="25" customHeight="1" x14ac:dyDescent="0.35">
      <c r="A237" s="156" t="s">
        <v>95</v>
      </c>
      <c r="B237" s="157"/>
      <c r="C237" s="157"/>
      <c r="D237" s="158"/>
      <c r="E237" s="139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1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31"/>
      <c r="AK237" s="31"/>
      <c r="AL237" s="31"/>
      <c r="AM237" s="31"/>
      <c r="AN237" s="31"/>
      <c r="AO237" s="31"/>
      <c r="AP237" s="31"/>
      <c r="AQ237" s="31"/>
      <c r="AR237" s="31"/>
    </row>
    <row r="238" spans="1:44" s="32" customFormat="1" ht="25" customHeight="1" x14ac:dyDescent="0.35">
      <c r="A238" s="159"/>
      <c r="B238" s="160"/>
      <c r="C238" s="160"/>
      <c r="D238" s="161"/>
      <c r="E238" s="142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31"/>
      <c r="AK238" s="31"/>
      <c r="AL238" s="31"/>
      <c r="AM238" s="31"/>
      <c r="AN238" s="31"/>
      <c r="AO238" s="31"/>
      <c r="AP238" s="31"/>
      <c r="AQ238" s="31"/>
      <c r="AR238" s="31"/>
    </row>
    <row r="239" spans="1:44" s="32" customFormat="1" ht="25" customHeight="1" x14ac:dyDescent="0.35">
      <c r="A239" s="159"/>
      <c r="B239" s="160"/>
      <c r="C239" s="160"/>
      <c r="D239" s="161"/>
      <c r="E239" s="142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31"/>
      <c r="AK239" s="31"/>
      <c r="AL239" s="31"/>
      <c r="AM239" s="31"/>
      <c r="AN239" s="31"/>
      <c r="AO239" s="31"/>
      <c r="AP239" s="31"/>
      <c r="AQ239" s="31"/>
      <c r="AR239" s="31"/>
    </row>
    <row r="240" spans="1:44" s="32" customFormat="1" ht="25" customHeight="1" x14ac:dyDescent="0.35">
      <c r="A240" s="159"/>
      <c r="B240" s="160"/>
      <c r="C240" s="160"/>
      <c r="D240" s="161"/>
      <c r="E240" s="142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31"/>
      <c r="AK240" s="31"/>
      <c r="AL240" s="31"/>
      <c r="AM240" s="31"/>
      <c r="AN240" s="31"/>
      <c r="AO240" s="31"/>
      <c r="AP240" s="31"/>
      <c r="AQ240" s="31"/>
      <c r="AR240" s="31"/>
    </row>
    <row r="241" spans="1:44" s="32" customFormat="1" ht="25" customHeight="1" x14ac:dyDescent="0.35">
      <c r="A241" s="159"/>
      <c r="B241" s="160"/>
      <c r="C241" s="160"/>
      <c r="D241" s="161"/>
      <c r="E241" s="142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31"/>
      <c r="AK241" s="31"/>
      <c r="AL241" s="31"/>
      <c r="AM241" s="31"/>
      <c r="AN241" s="31"/>
      <c r="AO241" s="31"/>
      <c r="AP241" s="31"/>
      <c r="AQ241" s="31"/>
      <c r="AR241" s="31"/>
    </row>
    <row r="242" spans="1:44" s="32" customFormat="1" ht="25" customHeight="1" x14ac:dyDescent="0.35">
      <c r="A242" s="159"/>
      <c r="B242" s="160"/>
      <c r="C242" s="160"/>
      <c r="D242" s="161"/>
      <c r="E242" s="142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31"/>
      <c r="AK242" s="31"/>
      <c r="AL242" s="31"/>
      <c r="AM242" s="31"/>
      <c r="AN242" s="31"/>
      <c r="AO242" s="31"/>
      <c r="AP242" s="31"/>
      <c r="AQ242" s="31"/>
      <c r="AR242" s="31"/>
    </row>
    <row r="243" spans="1:44" s="32" customFormat="1" ht="25" customHeight="1" x14ac:dyDescent="0.35">
      <c r="A243" s="159"/>
      <c r="B243" s="160"/>
      <c r="C243" s="160"/>
      <c r="D243" s="161"/>
      <c r="E243" s="142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31"/>
      <c r="AK243" s="31"/>
      <c r="AL243" s="31"/>
      <c r="AM243" s="31"/>
      <c r="AN243" s="31"/>
      <c r="AO243" s="31"/>
      <c r="AP243" s="31"/>
      <c r="AQ243" s="31"/>
      <c r="AR243" s="31"/>
    </row>
    <row r="244" spans="1:44" s="32" customFormat="1" ht="25" customHeight="1" x14ac:dyDescent="0.35">
      <c r="A244" s="159"/>
      <c r="B244" s="160"/>
      <c r="C244" s="160"/>
      <c r="D244" s="161"/>
      <c r="E244" s="142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31"/>
      <c r="AK244" s="31"/>
      <c r="AL244" s="31"/>
      <c r="AM244" s="31"/>
      <c r="AN244" s="31"/>
      <c r="AO244" s="31"/>
      <c r="AP244" s="31"/>
      <c r="AQ244" s="31"/>
      <c r="AR244" s="31"/>
    </row>
    <row r="245" spans="1:44" s="32" customFormat="1" ht="25" customHeight="1" x14ac:dyDescent="0.35">
      <c r="A245" s="159"/>
      <c r="B245" s="160"/>
      <c r="C245" s="160"/>
      <c r="D245" s="161"/>
      <c r="E245" s="142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31"/>
      <c r="AK245" s="31"/>
      <c r="AL245" s="31"/>
      <c r="AM245" s="31"/>
      <c r="AN245" s="31"/>
      <c r="AO245" s="31"/>
      <c r="AP245" s="31"/>
      <c r="AQ245" s="31"/>
      <c r="AR245" s="31"/>
    </row>
    <row r="246" spans="1:44" s="32" customFormat="1" ht="25" customHeight="1" x14ac:dyDescent="0.35">
      <c r="A246" s="159"/>
      <c r="B246" s="160"/>
      <c r="C246" s="160"/>
      <c r="D246" s="161"/>
      <c r="E246" s="142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31"/>
      <c r="AK246" s="31"/>
      <c r="AL246" s="31"/>
      <c r="AM246" s="31"/>
      <c r="AN246" s="31"/>
      <c r="AO246" s="31"/>
      <c r="AP246" s="31"/>
      <c r="AQ246" s="31"/>
      <c r="AR246" s="31"/>
    </row>
    <row r="247" spans="1:44" s="32" customFormat="1" ht="25" customHeight="1" x14ac:dyDescent="0.35">
      <c r="A247" s="159"/>
      <c r="B247" s="160"/>
      <c r="C247" s="160"/>
      <c r="D247" s="161"/>
      <c r="E247" s="142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31"/>
      <c r="AK247" s="31"/>
      <c r="AL247" s="31"/>
      <c r="AM247" s="31"/>
      <c r="AN247" s="31"/>
      <c r="AO247" s="31"/>
      <c r="AP247" s="31"/>
      <c r="AQ247" s="31"/>
      <c r="AR247" s="31"/>
    </row>
    <row r="248" spans="1:44" ht="24" customHeight="1" x14ac:dyDescent="0.35">
      <c r="A248" s="159"/>
      <c r="B248" s="160"/>
      <c r="C248" s="160"/>
      <c r="D248" s="161"/>
      <c r="E248" s="142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4"/>
    </row>
    <row r="249" spans="1:44" ht="24.75" customHeight="1" x14ac:dyDescent="0.35">
      <c r="A249" s="159"/>
      <c r="B249" s="160"/>
      <c r="C249" s="160"/>
      <c r="D249" s="161"/>
      <c r="E249" s="142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4"/>
    </row>
    <row r="250" spans="1:44" ht="30" customHeight="1" thickBot="1" x14ac:dyDescent="0.4">
      <c r="A250" s="162"/>
      <c r="B250" s="163"/>
      <c r="C250" s="163"/>
      <c r="D250" s="164"/>
      <c r="E250" s="145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7"/>
    </row>
    <row r="251" spans="1:44" ht="30" customHeight="1" thickBot="1" x14ac:dyDescent="0.4">
      <c r="A251" s="179" t="s">
        <v>41</v>
      </c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1"/>
    </row>
    <row r="252" spans="1:44" ht="25" customHeight="1" thickBot="1" x14ac:dyDescent="0.4">
      <c r="A252" s="165" t="s">
        <v>104</v>
      </c>
      <c r="B252" s="166"/>
      <c r="C252" s="166"/>
      <c r="D252" s="166"/>
      <c r="E252" s="166"/>
      <c r="F252" s="166"/>
      <c r="G252" s="166"/>
      <c r="H252" s="166"/>
      <c r="I252" s="167"/>
      <c r="J252" s="348"/>
      <c r="K252" s="349"/>
      <c r="L252" s="349"/>
      <c r="M252" s="349"/>
      <c r="N252" s="349"/>
      <c r="O252" s="349"/>
      <c r="P252" s="349"/>
      <c r="Q252" s="350"/>
    </row>
    <row r="253" spans="1:44" ht="25" customHeight="1" thickBot="1" x14ac:dyDescent="0.4">
      <c r="A253" s="165" t="s">
        <v>106</v>
      </c>
      <c r="B253" s="166"/>
      <c r="C253" s="166"/>
      <c r="D253" s="166"/>
      <c r="E253" s="166"/>
      <c r="F253" s="166"/>
      <c r="G253" s="166"/>
      <c r="H253" s="166"/>
      <c r="I253" s="167"/>
      <c r="J253" s="348"/>
      <c r="K253" s="349"/>
      <c r="L253" s="349"/>
      <c r="M253" s="349"/>
      <c r="N253" s="349"/>
      <c r="O253" s="349"/>
      <c r="P253" s="349"/>
      <c r="Q253" s="350"/>
    </row>
    <row r="254" spans="1:44" ht="25" customHeight="1" thickBot="1" x14ac:dyDescent="0.4">
      <c r="A254" s="165"/>
      <c r="B254" s="166"/>
      <c r="C254" s="166"/>
      <c r="D254" s="166"/>
      <c r="E254" s="166"/>
      <c r="F254" s="166"/>
      <c r="G254" s="166"/>
      <c r="H254" s="166"/>
      <c r="I254" s="167"/>
      <c r="J254" s="168"/>
      <c r="K254" s="169"/>
      <c r="L254" s="169"/>
      <c r="M254" s="169"/>
      <c r="N254" s="169"/>
      <c r="O254" s="169"/>
      <c r="P254" s="169"/>
      <c r="Q254" s="170"/>
    </row>
    <row r="255" spans="1:44" ht="25" customHeight="1" thickBot="1" x14ac:dyDescent="0.4">
      <c r="A255" s="165"/>
      <c r="B255" s="166"/>
      <c r="C255" s="166"/>
      <c r="D255" s="166"/>
      <c r="E255" s="166"/>
      <c r="F255" s="166"/>
      <c r="G255" s="166"/>
      <c r="H255" s="166"/>
      <c r="I255" s="167"/>
      <c r="J255" s="168"/>
      <c r="K255" s="169"/>
      <c r="L255" s="169"/>
      <c r="M255" s="169"/>
      <c r="N255" s="169"/>
      <c r="O255" s="169"/>
      <c r="P255" s="169"/>
      <c r="Q255" s="170"/>
    </row>
    <row r="256" spans="1:44" ht="25" customHeight="1" thickBot="1" x14ac:dyDescent="0.4">
      <c r="A256" s="165"/>
      <c r="B256" s="166"/>
      <c r="C256" s="166"/>
      <c r="D256" s="166"/>
      <c r="E256" s="166"/>
      <c r="F256" s="166"/>
      <c r="G256" s="166"/>
      <c r="H256" s="166"/>
      <c r="I256" s="167"/>
      <c r="J256" s="168"/>
      <c r="K256" s="169"/>
      <c r="L256" s="169"/>
      <c r="M256" s="169"/>
      <c r="N256" s="169"/>
      <c r="O256" s="169"/>
      <c r="P256" s="169"/>
      <c r="Q256" s="170"/>
    </row>
    <row r="257" spans="1:44" ht="25" customHeight="1" thickBot="1" x14ac:dyDescent="0.4">
      <c r="A257" s="165"/>
      <c r="B257" s="166"/>
      <c r="C257" s="166"/>
      <c r="D257" s="166"/>
      <c r="E257" s="166"/>
      <c r="F257" s="166"/>
      <c r="G257" s="166"/>
      <c r="H257" s="166"/>
      <c r="I257" s="167"/>
      <c r="J257" s="168"/>
      <c r="K257" s="169"/>
      <c r="L257" s="169"/>
      <c r="M257" s="169"/>
      <c r="N257" s="169"/>
      <c r="O257" s="169"/>
      <c r="P257" s="169"/>
      <c r="Q257" s="170"/>
    </row>
    <row r="258" spans="1:44" ht="25" customHeight="1" thickBot="1" x14ac:dyDescent="0.4">
      <c r="A258" s="165"/>
      <c r="B258" s="166"/>
      <c r="C258" s="166"/>
      <c r="D258" s="166"/>
      <c r="E258" s="166"/>
      <c r="F258" s="166"/>
      <c r="G258" s="166"/>
      <c r="H258" s="166"/>
      <c r="I258" s="167"/>
      <c r="J258" s="168"/>
      <c r="K258" s="169"/>
      <c r="L258" s="169"/>
      <c r="M258" s="169"/>
      <c r="N258" s="169"/>
      <c r="O258" s="169"/>
      <c r="P258" s="169"/>
      <c r="Q258" s="170"/>
    </row>
    <row r="259" spans="1:44" ht="25" customHeight="1" thickBot="1" x14ac:dyDescent="0.4">
      <c r="A259" s="165"/>
      <c r="B259" s="166"/>
      <c r="C259" s="166"/>
      <c r="D259" s="166"/>
      <c r="E259" s="166"/>
      <c r="F259" s="166"/>
      <c r="G259" s="166"/>
      <c r="H259" s="166"/>
      <c r="I259" s="167"/>
      <c r="J259" s="348"/>
      <c r="K259" s="349"/>
      <c r="L259" s="349"/>
      <c r="M259" s="349"/>
      <c r="N259" s="349"/>
      <c r="O259" s="349"/>
      <c r="P259" s="349"/>
      <c r="Q259" s="350"/>
    </row>
    <row r="260" spans="1:44" ht="30" customHeight="1" thickBot="1" x14ac:dyDescent="0.4">
      <c r="A260" s="351" t="s">
        <v>9</v>
      </c>
      <c r="B260" s="352"/>
      <c r="C260" s="352"/>
      <c r="D260" s="352"/>
      <c r="E260" s="353"/>
      <c r="F260" s="355" t="s">
        <v>10</v>
      </c>
      <c r="G260" s="356"/>
      <c r="H260" s="356"/>
      <c r="I260" s="356"/>
      <c r="J260" s="356"/>
      <c r="K260" s="357"/>
      <c r="L260" s="358" t="s">
        <v>11</v>
      </c>
      <c r="M260" s="359"/>
      <c r="N260" s="359"/>
      <c r="O260" s="359"/>
      <c r="P260" s="359"/>
      <c r="Q260" s="360"/>
      <c r="R260" s="1"/>
      <c r="S260" s="2"/>
      <c r="T260" s="295"/>
      <c r="U260" s="295"/>
      <c r="V260" s="295"/>
      <c r="W260" s="295"/>
      <c r="X260" s="295"/>
      <c r="Y260" s="295"/>
      <c r="Z260" s="295"/>
      <c r="AA260" s="295"/>
      <c r="AB260" s="332"/>
      <c r="AC260" s="332"/>
      <c r="AD260" s="1"/>
      <c r="AE260" s="1"/>
      <c r="AF260" s="1"/>
      <c r="AG260" s="1"/>
      <c r="AH260" s="2"/>
      <c r="AI260" s="13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s="29" customFormat="1" ht="30" customHeight="1" thickBot="1" x14ac:dyDescent="0.4">
      <c r="A261" s="64" t="s">
        <v>6</v>
      </c>
      <c r="B261" s="354" t="s">
        <v>94</v>
      </c>
      <c r="C261" s="354"/>
      <c r="D261" s="354"/>
      <c r="E261" s="354"/>
      <c r="F261" s="65" t="s">
        <v>12</v>
      </c>
      <c r="G261" s="66"/>
      <c r="H261" s="66"/>
      <c r="I261" s="66"/>
      <c r="J261" s="66"/>
      <c r="K261" s="133"/>
      <c r="L261" s="65" t="s">
        <v>6</v>
      </c>
      <c r="M261" s="66"/>
      <c r="N261" s="66"/>
      <c r="O261" s="66"/>
      <c r="P261" s="66"/>
      <c r="Q261" s="133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</row>
    <row r="262" spans="1:44" s="28" customFormat="1" ht="30" customHeight="1" x14ac:dyDescent="0.35">
      <c r="A262" s="64"/>
      <c r="B262" s="121"/>
      <c r="C262" s="121"/>
      <c r="D262" s="121"/>
      <c r="E262" s="121"/>
      <c r="F262" s="64"/>
      <c r="G262" s="121"/>
      <c r="H262" s="121"/>
      <c r="I262" s="121"/>
      <c r="J262" s="121"/>
      <c r="K262" s="67"/>
      <c r="L262" s="64"/>
      <c r="M262" s="121"/>
      <c r="N262" s="121"/>
      <c r="O262" s="121"/>
      <c r="P262" s="121"/>
      <c r="Q262" s="67"/>
    </row>
    <row r="263" spans="1:44" s="28" customFormat="1" ht="30" customHeight="1" x14ac:dyDescent="0.35">
      <c r="A263" s="47"/>
      <c r="B263" s="96"/>
      <c r="C263" s="96"/>
      <c r="D263" s="96"/>
      <c r="E263" s="96"/>
      <c r="F263" s="64"/>
      <c r="G263" s="121"/>
      <c r="H263" s="121"/>
      <c r="I263" s="121"/>
      <c r="J263" s="121"/>
      <c r="K263" s="67"/>
      <c r="L263" s="64"/>
      <c r="M263" s="121"/>
      <c r="N263" s="121"/>
      <c r="O263" s="121"/>
      <c r="P263" s="121"/>
      <c r="Q263" s="67"/>
    </row>
    <row r="264" spans="1:44" s="28" customFormat="1" ht="30" customHeight="1" x14ac:dyDescent="0.35">
      <c r="A264" s="47" t="s">
        <v>7</v>
      </c>
      <c r="B264" s="96"/>
      <c r="C264" s="96"/>
      <c r="D264" s="96"/>
      <c r="E264" s="96"/>
      <c r="F264" s="64" t="s">
        <v>7</v>
      </c>
      <c r="G264" s="121"/>
      <c r="H264" s="121"/>
      <c r="I264" s="121"/>
      <c r="J264" s="121"/>
      <c r="K264" s="67"/>
      <c r="L264" s="64" t="s">
        <v>7</v>
      </c>
      <c r="M264" s="121"/>
      <c r="N264" s="121"/>
      <c r="O264" s="121"/>
      <c r="P264" s="121"/>
      <c r="Q264" s="67"/>
    </row>
    <row r="265" spans="1:44" ht="18.75" customHeight="1" x14ac:dyDescent="0.35">
      <c r="A265" s="68"/>
      <c r="B265" s="122"/>
      <c r="C265" s="122"/>
      <c r="D265" s="122"/>
      <c r="E265" s="122"/>
      <c r="F265" s="64"/>
      <c r="G265" s="121"/>
      <c r="H265" s="121"/>
      <c r="I265" s="121"/>
      <c r="J265" s="121"/>
      <c r="K265" s="67"/>
      <c r="L265" s="64"/>
      <c r="M265" s="121"/>
      <c r="N265" s="121"/>
      <c r="O265" s="121"/>
      <c r="P265" s="121"/>
      <c r="Q265" s="67"/>
      <c r="R265" s="2"/>
      <c r="S265" s="2"/>
      <c r="T265" s="2"/>
      <c r="U265" s="2"/>
      <c r="V265" s="20"/>
      <c r="W265" s="17"/>
      <c r="X265" s="2"/>
      <c r="Y265" s="2"/>
      <c r="Z265" s="2"/>
      <c r="AA265" s="2"/>
      <c r="AB265" s="2"/>
      <c r="AC265" s="3"/>
      <c r="AD265" s="3"/>
      <c r="AE265" s="3"/>
      <c r="AF265" s="17"/>
      <c r="AG265" s="2"/>
      <c r="AH265" s="2"/>
      <c r="AI265" s="2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25" customHeight="1" thickBot="1" x14ac:dyDescent="0.4">
      <c r="A266" s="69" t="s">
        <v>3</v>
      </c>
      <c r="B266" s="131">
        <f>C7</f>
        <v>46195</v>
      </c>
      <c r="C266" s="131"/>
      <c r="D266" s="131"/>
      <c r="E266" s="131"/>
      <c r="F266" s="134" t="s">
        <v>3</v>
      </c>
      <c r="G266" s="131"/>
      <c r="H266" s="131"/>
      <c r="I266" s="131"/>
      <c r="J266" s="131"/>
      <c r="K266" s="132"/>
      <c r="L266" s="135" t="s">
        <v>3</v>
      </c>
      <c r="M266" s="136"/>
      <c r="N266" s="136"/>
      <c r="O266" s="136"/>
      <c r="P266" s="136"/>
      <c r="Q266" s="137"/>
      <c r="R266" s="22"/>
      <c r="S266" s="22"/>
      <c r="T266" s="23"/>
      <c r="U266" s="22"/>
      <c r="V266" s="24"/>
      <c r="W266" s="25"/>
      <c r="X266" s="22"/>
      <c r="Y266" s="22"/>
      <c r="Z266" s="22"/>
      <c r="AA266" s="22"/>
      <c r="AB266" s="22"/>
      <c r="AC266" s="26"/>
      <c r="AD266" s="26"/>
      <c r="AE266" s="26"/>
      <c r="AF266" s="25"/>
      <c r="AG266" s="22"/>
      <c r="AH266" s="22"/>
      <c r="AI266" s="27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30" customHeight="1" x14ac:dyDescent="0.35"/>
    <row r="268" spans="1:44" ht="30" customHeight="1" x14ac:dyDescent="0.35"/>
    <row r="269" spans="1:44" ht="30" customHeight="1" x14ac:dyDescent="0.35"/>
    <row r="270" spans="1:44" ht="30" customHeight="1" x14ac:dyDescent="0.35"/>
    <row r="271" spans="1:44" ht="30" customHeight="1" x14ac:dyDescent="0.35"/>
    <row r="272" spans="1:44" ht="30" customHeight="1" x14ac:dyDescent="0.35"/>
    <row r="273" ht="30" customHeight="1" x14ac:dyDescent="0.35"/>
    <row r="274" ht="30" customHeight="1" x14ac:dyDescent="0.35"/>
    <row r="275" ht="30" customHeight="1" x14ac:dyDescent="0.35"/>
    <row r="276" ht="30" customHeight="1" x14ac:dyDescent="0.35"/>
    <row r="277" ht="30" customHeight="1" x14ac:dyDescent="0.35"/>
    <row r="278" ht="30" customHeight="1" x14ac:dyDescent="0.35"/>
    <row r="279" ht="30" customHeight="1" x14ac:dyDescent="0.35"/>
    <row r="280" ht="30" customHeight="1" x14ac:dyDescent="0.35"/>
    <row r="281" ht="30" customHeight="1" x14ac:dyDescent="0.35"/>
    <row r="282" ht="30" customHeight="1" x14ac:dyDescent="0.35"/>
    <row r="283" ht="30" customHeight="1" x14ac:dyDescent="0.35"/>
    <row r="284" ht="30" customHeight="1" x14ac:dyDescent="0.35"/>
    <row r="285" ht="30" customHeight="1" x14ac:dyDescent="0.35"/>
    <row r="286" ht="30" customHeight="1" x14ac:dyDescent="0.35"/>
    <row r="287" ht="30" customHeight="1" x14ac:dyDescent="0.35"/>
    <row r="288" ht="30" customHeight="1" x14ac:dyDescent="0.35"/>
    <row r="289" ht="30" customHeight="1" x14ac:dyDescent="0.35"/>
    <row r="290" ht="30" customHeight="1" x14ac:dyDescent="0.35"/>
    <row r="291" ht="30" customHeight="1" x14ac:dyDescent="0.35"/>
    <row r="292" ht="30" customHeight="1" x14ac:dyDescent="0.35"/>
    <row r="293" ht="30" customHeight="1" x14ac:dyDescent="0.35"/>
    <row r="294" ht="30" customHeight="1" x14ac:dyDescent="0.35"/>
    <row r="295" ht="30" customHeight="1" x14ac:dyDescent="0.35"/>
    <row r="296" ht="30" customHeight="1" x14ac:dyDescent="0.35"/>
    <row r="297" ht="30" customHeight="1" x14ac:dyDescent="0.35"/>
    <row r="298" ht="30" customHeight="1" x14ac:dyDescent="0.35"/>
    <row r="299" ht="30" customHeight="1" x14ac:dyDescent="0.35"/>
    <row r="300" ht="30" customHeight="1" x14ac:dyDescent="0.35"/>
    <row r="301" ht="30" customHeight="1" x14ac:dyDescent="0.35"/>
    <row r="302" ht="30" customHeight="1" x14ac:dyDescent="0.35"/>
    <row r="303" ht="30" customHeight="1" x14ac:dyDescent="0.35"/>
    <row r="304" ht="30" customHeight="1" x14ac:dyDescent="0.35"/>
    <row r="305" ht="30" customHeight="1" x14ac:dyDescent="0.35"/>
    <row r="306" ht="30" customHeight="1" x14ac:dyDescent="0.35"/>
    <row r="307" ht="30" customHeight="1" x14ac:dyDescent="0.35"/>
    <row r="308" ht="30" customHeight="1" x14ac:dyDescent="0.35"/>
    <row r="309" ht="30" customHeight="1" x14ac:dyDescent="0.35"/>
    <row r="310" ht="30" customHeight="1" x14ac:dyDescent="0.35"/>
    <row r="311" ht="30" customHeight="1" x14ac:dyDescent="0.35"/>
    <row r="312" ht="30" customHeight="1" x14ac:dyDescent="0.35"/>
    <row r="313" ht="30" customHeight="1" x14ac:dyDescent="0.35"/>
    <row r="314" ht="30" customHeight="1" x14ac:dyDescent="0.35"/>
    <row r="315" ht="30" customHeight="1" x14ac:dyDescent="0.35"/>
    <row r="316" ht="30" customHeight="1" x14ac:dyDescent="0.35"/>
    <row r="317" ht="30" customHeight="1" x14ac:dyDescent="0.35"/>
    <row r="318" ht="30" customHeight="1" x14ac:dyDescent="0.35"/>
    <row r="319" ht="30" customHeight="1" x14ac:dyDescent="0.35"/>
    <row r="320" ht="30" customHeight="1" x14ac:dyDescent="0.35"/>
    <row r="321" ht="30" customHeight="1" x14ac:dyDescent="0.35"/>
    <row r="322" ht="30" customHeight="1" x14ac:dyDescent="0.35"/>
    <row r="323" ht="30" customHeight="1" x14ac:dyDescent="0.35"/>
    <row r="324" ht="30" customHeight="1" x14ac:dyDescent="0.35"/>
    <row r="325" ht="30" customHeight="1" x14ac:dyDescent="0.35"/>
    <row r="326" ht="30" customHeight="1" x14ac:dyDescent="0.35"/>
    <row r="327" ht="30" customHeight="1" x14ac:dyDescent="0.35"/>
    <row r="328" ht="30" customHeight="1" x14ac:dyDescent="0.35"/>
    <row r="329" ht="30" customHeight="1" x14ac:dyDescent="0.35"/>
    <row r="330" ht="30" customHeight="1" x14ac:dyDescent="0.35"/>
    <row r="331" ht="30" customHeight="1" x14ac:dyDescent="0.35"/>
    <row r="332" ht="30" customHeight="1" x14ac:dyDescent="0.35"/>
    <row r="333" ht="30" customHeight="1" x14ac:dyDescent="0.35"/>
    <row r="334" ht="30" customHeight="1" x14ac:dyDescent="0.35"/>
    <row r="335" ht="30" customHeight="1" x14ac:dyDescent="0.35"/>
    <row r="336" ht="30" customHeight="1" x14ac:dyDescent="0.35"/>
    <row r="337" ht="30" customHeight="1" x14ac:dyDescent="0.35"/>
    <row r="338" ht="30" customHeight="1" x14ac:dyDescent="0.35"/>
    <row r="339" ht="30" customHeight="1" x14ac:dyDescent="0.35"/>
    <row r="340" ht="30" customHeight="1" x14ac:dyDescent="0.35"/>
    <row r="341" ht="30" customHeight="1" x14ac:dyDescent="0.35"/>
    <row r="342" ht="30" customHeight="1" x14ac:dyDescent="0.35"/>
    <row r="343" ht="30" customHeight="1" x14ac:dyDescent="0.35"/>
    <row r="344" ht="30" customHeight="1" x14ac:dyDescent="0.35"/>
    <row r="345" ht="30" customHeight="1" x14ac:dyDescent="0.35"/>
    <row r="346" ht="30" customHeight="1" x14ac:dyDescent="0.35"/>
    <row r="347" ht="30" customHeight="1" x14ac:dyDescent="0.35"/>
    <row r="348" ht="30" customHeight="1" x14ac:dyDescent="0.35"/>
    <row r="349" ht="30" customHeight="1" x14ac:dyDescent="0.35"/>
    <row r="350" ht="30" customHeight="1" x14ac:dyDescent="0.35"/>
    <row r="351" ht="30" customHeight="1" x14ac:dyDescent="0.35"/>
    <row r="352" ht="30" customHeight="1" x14ac:dyDescent="0.35"/>
    <row r="353" ht="30" customHeight="1" x14ac:dyDescent="0.35"/>
    <row r="354" ht="30" customHeight="1" x14ac:dyDescent="0.35"/>
    <row r="355" ht="30" customHeight="1" x14ac:dyDescent="0.35"/>
    <row r="356" ht="30" customHeight="1" x14ac:dyDescent="0.35"/>
    <row r="357" ht="30" customHeight="1" x14ac:dyDescent="0.35"/>
    <row r="358" ht="30" customHeight="1" x14ac:dyDescent="0.35"/>
    <row r="359" ht="30" customHeight="1" x14ac:dyDescent="0.35"/>
    <row r="360" ht="30" customHeight="1" x14ac:dyDescent="0.35"/>
    <row r="361" ht="30" customHeight="1" x14ac:dyDescent="0.35"/>
    <row r="362" ht="30" customHeight="1" x14ac:dyDescent="0.35"/>
    <row r="363" ht="30" customHeight="1" x14ac:dyDescent="0.35"/>
    <row r="364" ht="30" customHeight="1" x14ac:dyDescent="0.35"/>
    <row r="365" ht="30" customHeight="1" x14ac:dyDescent="0.35"/>
    <row r="366" ht="30" customHeight="1" x14ac:dyDescent="0.35"/>
    <row r="367" ht="30" customHeight="1" x14ac:dyDescent="0.35"/>
    <row r="368" ht="30" customHeight="1" x14ac:dyDescent="0.35"/>
    <row r="369" ht="30" customHeight="1" x14ac:dyDescent="0.35"/>
    <row r="370" ht="30" customHeight="1" x14ac:dyDescent="0.35"/>
    <row r="371" ht="30" customHeight="1" x14ac:dyDescent="0.35"/>
    <row r="372" ht="30" customHeight="1" x14ac:dyDescent="0.35"/>
    <row r="373" ht="30" customHeight="1" x14ac:dyDescent="0.35"/>
    <row r="374" ht="30" customHeight="1" x14ac:dyDescent="0.35"/>
    <row r="375" ht="30" customHeight="1" x14ac:dyDescent="0.35"/>
    <row r="376" ht="30" customHeight="1" x14ac:dyDescent="0.35"/>
    <row r="377" ht="30" customHeight="1" x14ac:dyDescent="0.35"/>
    <row r="378" ht="30" customHeight="1" x14ac:dyDescent="0.35"/>
    <row r="379" ht="30" customHeight="1" x14ac:dyDescent="0.35"/>
    <row r="380" ht="30" customHeight="1" x14ac:dyDescent="0.35"/>
    <row r="381" ht="30" customHeight="1" x14ac:dyDescent="0.35"/>
    <row r="382" ht="30" customHeight="1" x14ac:dyDescent="0.35"/>
    <row r="383" ht="30" customHeight="1" x14ac:dyDescent="0.35"/>
    <row r="384" ht="30" customHeight="1" x14ac:dyDescent="0.35"/>
    <row r="385" ht="30" customHeight="1" x14ac:dyDescent="0.35"/>
    <row r="386" ht="30" customHeight="1" x14ac:dyDescent="0.35"/>
    <row r="387" ht="30" customHeight="1" x14ac:dyDescent="0.35"/>
    <row r="388" ht="30" customHeight="1" x14ac:dyDescent="0.35"/>
    <row r="389" ht="30" customHeight="1" x14ac:dyDescent="0.35"/>
    <row r="390" ht="30" customHeight="1" x14ac:dyDescent="0.35"/>
    <row r="391" ht="30" customHeight="1" x14ac:dyDescent="0.35"/>
    <row r="392" ht="30" customHeight="1" x14ac:dyDescent="0.35"/>
    <row r="393" ht="30" customHeight="1" x14ac:dyDescent="0.35"/>
    <row r="394" ht="30" customHeight="1" x14ac:dyDescent="0.35"/>
    <row r="395" ht="30" customHeight="1" x14ac:dyDescent="0.35"/>
    <row r="396" ht="30" customHeight="1" x14ac:dyDescent="0.35"/>
    <row r="397" ht="30" customHeight="1" x14ac:dyDescent="0.35"/>
    <row r="398" ht="30" customHeight="1" x14ac:dyDescent="0.35"/>
    <row r="399" ht="30" customHeight="1" x14ac:dyDescent="0.35"/>
    <row r="400" ht="30" customHeight="1" x14ac:dyDescent="0.35"/>
    <row r="401" ht="30" customHeight="1" x14ac:dyDescent="0.35"/>
    <row r="402" ht="30" customHeight="1" x14ac:dyDescent="0.35"/>
    <row r="403" ht="30" customHeight="1" x14ac:dyDescent="0.35"/>
    <row r="404" ht="30" customHeight="1" x14ac:dyDescent="0.35"/>
    <row r="405" ht="30" customHeight="1" x14ac:dyDescent="0.35"/>
    <row r="406" ht="30" customHeight="1" x14ac:dyDescent="0.35"/>
    <row r="407" ht="30" customHeight="1" x14ac:dyDescent="0.35"/>
    <row r="408" ht="30" customHeight="1" x14ac:dyDescent="0.35"/>
    <row r="409" ht="30" customHeight="1" x14ac:dyDescent="0.35"/>
    <row r="410" ht="30" customHeight="1" x14ac:dyDescent="0.35"/>
    <row r="411" ht="30" customHeight="1" x14ac:dyDescent="0.35"/>
    <row r="412" ht="30" customHeight="1" x14ac:dyDescent="0.35"/>
    <row r="413" ht="30" customHeight="1" x14ac:dyDescent="0.35"/>
    <row r="414" ht="30" customHeight="1" x14ac:dyDescent="0.35"/>
    <row r="415" ht="30" customHeight="1" x14ac:dyDescent="0.35"/>
    <row r="416" ht="30" customHeight="1" x14ac:dyDescent="0.35"/>
    <row r="417" ht="30" customHeight="1" x14ac:dyDescent="0.35"/>
    <row r="418" ht="30" customHeight="1" x14ac:dyDescent="0.35"/>
    <row r="419" ht="30" customHeight="1" x14ac:dyDescent="0.35"/>
    <row r="420" ht="30" customHeight="1" x14ac:dyDescent="0.35"/>
    <row r="421" ht="30" customHeight="1" x14ac:dyDescent="0.35"/>
    <row r="422" ht="30" customHeight="1" x14ac:dyDescent="0.35"/>
    <row r="423" ht="30" customHeight="1" x14ac:dyDescent="0.35"/>
    <row r="424" ht="30" customHeight="1" x14ac:dyDescent="0.35"/>
    <row r="425" ht="30" customHeight="1" x14ac:dyDescent="0.35"/>
    <row r="426" ht="30" customHeight="1" x14ac:dyDescent="0.35"/>
    <row r="427" ht="30" customHeight="1" x14ac:dyDescent="0.35"/>
    <row r="428" ht="30" customHeight="1" x14ac:dyDescent="0.35"/>
    <row r="429" ht="30" customHeight="1" x14ac:dyDescent="0.35"/>
    <row r="430" ht="30" customHeight="1" x14ac:dyDescent="0.35"/>
    <row r="431" ht="30" customHeight="1" x14ac:dyDescent="0.35"/>
    <row r="432" ht="30" customHeight="1" x14ac:dyDescent="0.35"/>
    <row r="433" ht="30" customHeight="1" x14ac:dyDescent="0.35"/>
    <row r="434" ht="30" customHeight="1" x14ac:dyDescent="0.35"/>
    <row r="435" ht="30" customHeight="1" x14ac:dyDescent="0.35"/>
    <row r="436" ht="30" customHeight="1" x14ac:dyDescent="0.35"/>
    <row r="437" ht="30" customHeight="1" x14ac:dyDescent="0.35"/>
    <row r="438" ht="30" customHeight="1" x14ac:dyDescent="0.35"/>
    <row r="439" ht="30" customHeight="1" x14ac:dyDescent="0.35"/>
    <row r="440" ht="30" customHeight="1" x14ac:dyDescent="0.35"/>
    <row r="441" ht="30" customHeight="1" x14ac:dyDescent="0.35"/>
    <row r="442" ht="30" customHeight="1" x14ac:dyDescent="0.35"/>
    <row r="443" ht="30" customHeight="1" x14ac:dyDescent="0.35"/>
    <row r="444" ht="30" customHeight="1" x14ac:dyDescent="0.35"/>
    <row r="445" ht="30" customHeight="1" x14ac:dyDescent="0.35"/>
    <row r="446" ht="30" customHeight="1" x14ac:dyDescent="0.35"/>
    <row r="447" ht="30" customHeight="1" x14ac:dyDescent="0.35"/>
    <row r="448" ht="30" customHeight="1" x14ac:dyDescent="0.35"/>
    <row r="449" ht="30" customHeight="1" x14ac:dyDescent="0.35"/>
    <row r="450" ht="30" customHeight="1" x14ac:dyDescent="0.35"/>
    <row r="451" ht="30" customHeight="1" x14ac:dyDescent="0.35"/>
    <row r="452" ht="30" customHeight="1" x14ac:dyDescent="0.35"/>
    <row r="453" ht="30" customHeight="1" x14ac:dyDescent="0.35"/>
    <row r="454" ht="30" customHeight="1" x14ac:dyDescent="0.35"/>
    <row r="455" ht="30" customHeight="1" x14ac:dyDescent="0.35"/>
    <row r="456" ht="30" customHeight="1" x14ac:dyDescent="0.35"/>
    <row r="457" ht="30" customHeight="1" x14ac:dyDescent="0.35"/>
    <row r="458" ht="30" customHeight="1" x14ac:dyDescent="0.35"/>
    <row r="459" ht="30" customHeight="1" x14ac:dyDescent="0.35"/>
    <row r="460" ht="30" customHeight="1" x14ac:dyDescent="0.35"/>
    <row r="461" ht="30" customHeight="1" x14ac:dyDescent="0.35"/>
    <row r="462" ht="30" customHeight="1" x14ac:dyDescent="0.35"/>
    <row r="463" ht="30" customHeight="1" x14ac:dyDescent="0.35"/>
    <row r="464" ht="30" customHeight="1" x14ac:dyDescent="0.35"/>
    <row r="465" ht="30" customHeight="1" x14ac:dyDescent="0.35"/>
    <row r="466" ht="30" customHeight="1" x14ac:dyDescent="0.35"/>
    <row r="467" ht="30" customHeight="1" x14ac:dyDescent="0.35"/>
    <row r="468" ht="30" customHeight="1" x14ac:dyDescent="0.35"/>
    <row r="469" ht="30" customHeight="1" x14ac:dyDescent="0.35"/>
    <row r="470" ht="30" customHeight="1" x14ac:dyDescent="0.35"/>
    <row r="471" ht="30" customHeight="1" x14ac:dyDescent="0.35"/>
    <row r="472" ht="30" customHeight="1" x14ac:dyDescent="0.35"/>
    <row r="473" ht="30" customHeight="1" x14ac:dyDescent="0.35"/>
    <row r="474" ht="30" customHeight="1" x14ac:dyDescent="0.35"/>
    <row r="475" ht="30" customHeight="1" x14ac:dyDescent="0.35"/>
    <row r="476" ht="30" customHeight="1" x14ac:dyDescent="0.35"/>
    <row r="477" ht="30" customHeight="1" x14ac:dyDescent="0.35"/>
    <row r="478" ht="30" customHeight="1" x14ac:dyDescent="0.35"/>
    <row r="479" ht="30" customHeight="1" x14ac:dyDescent="0.35"/>
    <row r="480" ht="30" customHeight="1" x14ac:dyDescent="0.35"/>
    <row r="481" ht="30" customHeight="1" x14ac:dyDescent="0.35"/>
    <row r="482" ht="30" customHeight="1" x14ac:dyDescent="0.35"/>
    <row r="483" ht="30" customHeight="1" x14ac:dyDescent="0.35"/>
    <row r="484" ht="30" customHeight="1" x14ac:dyDescent="0.35"/>
    <row r="485" ht="30" customHeight="1" x14ac:dyDescent="0.35"/>
    <row r="486" ht="30" customHeight="1" x14ac:dyDescent="0.35"/>
    <row r="487" ht="30" customHeight="1" x14ac:dyDescent="0.35"/>
    <row r="488" ht="30" customHeight="1" x14ac:dyDescent="0.35"/>
    <row r="489" ht="30" customHeight="1" x14ac:dyDescent="0.35"/>
    <row r="490" ht="30" customHeight="1" x14ac:dyDescent="0.35"/>
    <row r="491" ht="30" customHeight="1" x14ac:dyDescent="0.35"/>
    <row r="492" ht="30" customHeight="1" x14ac:dyDescent="0.35"/>
    <row r="493" ht="30" customHeight="1" x14ac:dyDescent="0.35"/>
    <row r="494" ht="30" customHeight="1" x14ac:dyDescent="0.35"/>
    <row r="495" ht="30" customHeight="1" x14ac:dyDescent="0.35"/>
    <row r="496" ht="30" customHeight="1" x14ac:dyDescent="0.35"/>
    <row r="497" ht="30" customHeight="1" x14ac:dyDescent="0.35"/>
    <row r="498" ht="30" customHeight="1" x14ac:dyDescent="0.35"/>
    <row r="499" ht="30" customHeight="1" x14ac:dyDescent="0.35"/>
    <row r="500" ht="30" customHeight="1" x14ac:dyDescent="0.35"/>
    <row r="501" ht="30" customHeight="1" x14ac:dyDescent="0.35"/>
    <row r="502" ht="30" customHeight="1" x14ac:dyDescent="0.35"/>
    <row r="503" ht="30" customHeight="1" x14ac:dyDescent="0.35"/>
    <row r="504" ht="30" customHeight="1" x14ac:dyDescent="0.35"/>
    <row r="505" ht="30" customHeight="1" x14ac:dyDescent="0.35"/>
    <row r="506" ht="30" customHeight="1" x14ac:dyDescent="0.35"/>
    <row r="507" ht="30" customHeight="1" x14ac:dyDescent="0.35"/>
    <row r="508" ht="30" customHeight="1" x14ac:dyDescent="0.35"/>
    <row r="509" ht="30" customHeight="1" x14ac:dyDescent="0.35"/>
    <row r="510" ht="30" customHeight="1" x14ac:dyDescent="0.35"/>
    <row r="511" ht="30" customHeight="1" x14ac:dyDescent="0.35"/>
    <row r="512" ht="30" customHeight="1" x14ac:dyDescent="0.35"/>
    <row r="513" ht="30" customHeight="1" x14ac:dyDescent="0.35"/>
    <row r="514" ht="30" customHeight="1" x14ac:dyDescent="0.35"/>
    <row r="515" ht="30" customHeight="1" x14ac:dyDescent="0.35"/>
    <row r="516" ht="30" customHeight="1" x14ac:dyDescent="0.35"/>
    <row r="517" ht="30" customHeight="1" x14ac:dyDescent="0.35"/>
    <row r="518" ht="30" customHeight="1" x14ac:dyDescent="0.35"/>
    <row r="519" ht="30" customHeight="1" x14ac:dyDescent="0.35"/>
    <row r="520" ht="30" customHeight="1" x14ac:dyDescent="0.35"/>
    <row r="521" ht="30" customHeight="1" x14ac:dyDescent="0.35"/>
    <row r="522" ht="30" customHeight="1" x14ac:dyDescent="0.35"/>
    <row r="523" ht="30" customHeight="1" x14ac:dyDescent="0.35"/>
    <row r="524" ht="30" customHeight="1" x14ac:dyDescent="0.35"/>
    <row r="525" ht="30" customHeight="1" x14ac:dyDescent="0.35"/>
    <row r="526" ht="30" customHeight="1" x14ac:dyDescent="0.35"/>
    <row r="527" ht="30" customHeight="1" x14ac:dyDescent="0.35"/>
    <row r="528" ht="30" customHeight="1" x14ac:dyDescent="0.35"/>
    <row r="529" ht="30" customHeight="1" x14ac:dyDescent="0.35"/>
    <row r="530" ht="30" customHeight="1" x14ac:dyDescent="0.35"/>
    <row r="531" ht="30" customHeight="1" x14ac:dyDescent="0.35"/>
    <row r="532" ht="30" customHeight="1" x14ac:dyDescent="0.35"/>
    <row r="533" ht="30" customHeight="1" x14ac:dyDescent="0.35"/>
    <row r="534" ht="30" customHeight="1" x14ac:dyDescent="0.35"/>
    <row r="535" ht="30" customHeight="1" x14ac:dyDescent="0.35"/>
    <row r="536" ht="30" customHeight="1" x14ac:dyDescent="0.35"/>
    <row r="537" ht="30" customHeight="1" x14ac:dyDescent="0.35"/>
    <row r="538" ht="30" customHeight="1" x14ac:dyDescent="0.35"/>
    <row r="539" ht="30" customHeight="1" x14ac:dyDescent="0.35"/>
    <row r="540" ht="30" customHeight="1" x14ac:dyDescent="0.35"/>
    <row r="541" ht="30" customHeight="1" x14ac:dyDescent="0.35"/>
    <row r="542" ht="30" customHeight="1" x14ac:dyDescent="0.35"/>
    <row r="543" ht="30" customHeight="1" x14ac:dyDescent="0.35"/>
    <row r="544" ht="30" customHeight="1" x14ac:dyDescent="0.35"/>
    <row r="545" ht="30" customHeight="1" x14ac:dyDescent="0.35"/>
    <row r="546" ht="30" customHeight="1" x14ac:dyDescent="0.35"/>
    <row r="547" ht="30" customHeight="1" x14ac:dyDescent="0.35"/>
    <row r="548" ht="30" customHeight="1" x14ac:dyDescent="0.35"/>
    <row r="549" ht="30" customHeight="1" x14ac:dyDescent="0.35"/>
    <row r="550" ht="30" customHeight="1" x14ac:dyDescent="0.35"/>
    <row r="551" ht="30" customHeight="1" x14ac:dyDescent="0.35"/>
    <row r="552" ht="30" customHeight="1" x14ac:dyDescent="0.35"/>
    <row r="553" ht="30" customHeight="1" x14ac:dyDescent="0.35"/>
    <row r="554" ht="30" customHeight="1" x14ac:dyDescent="0.35"/>
    <row r="555" ht="30" customHeight="1" x14ac:dyDescent="0.35"/>
    <row r="556" ht="30" customHeight="1" x14ac:dyDescent="0.35"/>
    <row r="557" ht="30" customHeight="1" x14ac:dyDescent="0.35"/>
    <row r="558" ht="30" customHeight="1" x14ac:dyDescent="0.35"/>
    <row r="559" ht="30" customHeight="1" x14ac:dyDescent="0.35"/>
    <row r="560" ht="30" customHeight="1" x14ac:dyDescent="0.35"/>
    <row r="561" ht="30" customHeight="1" x14ac:dyDescent="0.35"/>
    <row r="562" ht="30" customHeight="1" x14ac:dyDescent="0.35"/>
    <row r="563" ht="30" customHeight="1" x14ac:dyDescent="0.35"/>
    <row r="564" ht="30" customHeight="1" x14ac:dyDescent="0.35"/>
    <row r="565" ht="30" customHeight="1" x14ac:dyDescent="0.35"/>
    <row r="566" ht="30" customHeight="1" x14ac:dyDescent="0.35"/>
    <row r="567" ht="30" customHeight="1" x14ac:dyDescent="0.35"/>
    <row r="568" ht="30" customHeight="1" x14ac:dyDescent="0.35"/>
    <row r="569" ht="30" customHeight="1" x14ac:dyDescent="0.35"/>
    <row r="570" ht="30" customHeight="1" x14ac:dyDescent="0.35"/>
    <row r="571" ht="30" customHeight="1" x14ac:dyDescent="0.35"/>
    <row r="572" ht="30" customHeight="1" x14ac:dyDescent="0.35"/>
    <row r="573" ht="30" customHeight="1" x14ac:dyDescent="0.35"/>
    <row r="574" ht="30" customHeight="1" x14ac:dyDescent="0.35"/>
    <row r="575" ht="30" customHeight="1" x14ac:dyDescent="0.35"/>
    <row r="576" ht="30" customHeight="1" x14ac:dyDescent="0.35"/>
    <row r="577" ht="30" customHeight="1" x14ac:dyDescent="0.35"/>
    <row r="578" ht="30" customHeight="1" x14ac:dyDescent="0.35"/>
    <row r="579" ht="30" customHeight="1" x14ac:dyDescent="0.35"/>
    <row r="580" ht="30" customHeight="1" x14ac:dyDescent="0.35"/>
    <row r="581" ht="30" customHeight="1" x14ac:dyDescent="0.35"/>
    <row r="582" ht="30" customHeight="1" x14ac:dyDescent="0.35"/>
    <row r="583" ht="30" customHeight="1" x14ac:dyDescent="0.35"/>
    <row r="584" ht="30" customHeight="1" x14ac:dyDescent="0.35"/>
    <row r="585" ht="30" customHeight="1" x14ac:dyDescent="0.35"/>
    <row r="586" ht="30" customHeight="1" x14ac:dyDescent="0.35"/>
    <row r="587" ht="30" customHeight="1" x14ac:dyDescent="0.35"/>
    <row r="588" ht="30" customHeight="1" x14ac:dyDescent="0.35"/>
    <row r="589" ht="30" customHeight="1" x14ac:dyDescent="0.35"/>
    <row r="590" ht="30" customHeight="1" x14ac:dyDescent="0.35"/>
    <row r="591" ht="30" customHeight="1" x14ac:dyDescent="0.35"/>
    <row r="592" ht="30" customHeight="1" x14ac:dyDescent="0.35"/>
    <row r="593" ht="30" customHeight="1" x14ac:dyDescent="0.35"/>
    <row r="594" ht="30" customHeight="1" x14ac:dyDescent="0.35"/>
    <row r="595" ht="30" customHeight="1" x14ac:dyDescent="0.35"/>
    <row r="596" ht="30" customHeight="1" x14ac:dyDescent="0.35"/>
    <row r="597" ht="30" customHeight="1" x14ac:dyDescent="0.35"/>
    <row r="598" ht="30" customHeight="1" x14ac:dyDescent="0.35"/>
    <row r="599" ht="30" customHeight="1" x14ac:dyDescent="0.35"/>
    <row r="600" ht="30" customHeight="1" x14ac:dyDescent="0.35"/>
    <row r="601" ht="30" customHeight="1" x14ac:dyDescent="0.35"/>
    <row r="602" ht="30" customHeight="1" x14ac:dyDescent="0.35"/>
    <row r="603" ht="30" customHeight="1" x14ac:dyDescent="0.35"/>
    <row r="604" ht="30" customHeight="1" x14ac:dyDescent="0.35"/>
    <row r="605" ht="30" customHeight="1" x14ac:dyDescent="0.35"/>
    <row r="606" ht="30" customHeight="1" x14ac:dyDescent="0.35"/>
    <row r="607" ht="30" customHeight="1" x14ac:dyDescent="0.35"/>
    <row r="608" ht="30" customHeight="1" x14ac:dyDescent="0.35"/>
    <row r="609" ht="30" customHeight="1" x14ac:dyDescent="0.35"/>
    <row r="610" ht="30" customHeight="1" x14ac:dyDescent="0.35"/>
    <row r="611" ht="30" customHeight="1" x14ac:dyDescent="0.35"/>
    <row r="612" ht="30" customHeight="1" x14ac:dyDescent="0.35"/>
    <row r="613" ht="30" customHeight="1" x14ac:dyDescent="0.35"/>
    <row r="614" ht="30" customHeight="1" x14ac:dyDescent="0.35"/>
    <row r="615" ht="30" customHeight="1" x14ac:dyDescent="0.35"/>
    <row r="616" ht="30" customHeight="1" x14ac:dyDescent="0.35"/>
    <row r="617" ht="30" customHeight="1" x14ac:dyDescent="0.35"/>
    <row r="618" ht="30" customHeight="1" x14ac:dyDescent="0.35"/>
    <row r="619" ht="30" customHeight="1" x14ac:dyDescent="0.35"/>
    <row r="620" ht="30" customHeight="1" x14ac:dyDescent="0.35"/>
    <row r="621" ht="30" customHeight="1" x14ac:dyDescent="0.35"/>
    <row r="622" ht="30" customHeight="1" x14ac:dyDescent="0.35"/>
    <row r="623" ht="30" customHeight="1" x14ac:dyDescent="0.35"/>
    <row r="624" ht="30" customHeight="1" x14ac:dyDescent="0.35"/>
    <row r="625" ht="30" customHeight="1" x14ac:dyDescent="0.35"/>
    <row r="626" ht="30" customHeight="1" x14ac:dyDescent="0.35"/>
    <row r="627" ht="30" customHeight="1" x14ac:dyDescent="0.35"/>
    <row r="628" ht="30" customHeight="1" x14ac:dyDescent="0.35"/>
    <row r="629" ht="30" customHeight="1" x14ac:dyDescent="0.35"/>
    <row r="630" ht="30" customHeight="1" x14ac:dyDescent="0.35"/>
    <row r="631" ht="30" customHeight="1" x14ac:dyDescent="0.35"/>
    <row r="632" ht="30" customHeight="1" x14ac:dyDescent="0.35"/>
    <row r="633" ht="30" customHeight="1" x14ac:dyDescent="0.35"/>
    <row r="634" ht="30" customHeight="1" x14ac:dyDescent="0.35"/>
    <row r="635" ht="30" customHeight="1" x14ac:dyDescent="0.35"/>
    <row r="636" ht="30" customHeight="1" x14ac:dyDescent="0.35"/>
    <row r="637" ht="30" customHeight="1" x14ac:dyDescent="0.35"/>
    <row r="638" ht="30" customHeight="1" x14ac:dyDescent="0.35"/>
    <row r="639" ht="30" customHeight="1" x14ac:dyDescent="0.35"/>
    <row r="640" ht="30" customHeight="1" x14ac:dyDescent="0.35"/>
    <row r="641" ht="30" customHeight="1" x14ac:dyDescent="0.35"/>
    <row r="642" ht="30" customHeight="1" x14ac:dyDescent="0.35"/>
    <row r="643" ht="30" customHeight="1" x14ac:dyDescent="0.35"/>
    <row r="644" ht="30" customHeight="1" x14ac:dyDescent="0.35"/>
    <row r="645" ht="30" customHeight="1" x14ac:dyDescent="0.35"/>
    <row r="646" ht="30" customHeight="1" x14ac:dyDescent="0.35"/>
    <row r="647" ht="30" customHeight="1" x14ac:dyDescent="0.35"/>
    <row r="648" ht="30" customHeight="1" x14ac:dyDescent="0.35"/>
    <row r="649" ht="30" customHeight="1" x14ac:dyDescent="0.35"/>
    <row r="650" ht="30" customHeight="1" x14ac:dyDescent="0.35"/>
    <row r="651" ht="30" customHeight="1" x14ac:dyDescent="0.35"/>
    <row r="652" ht="30" customHeight="1" x14ac:dyDescent="0.35"/>
    <row r="653" ht="30" customHeight="1" x14ac:dyDescent="0.35"/>
    <row r="654" ht="30" customHeight="1" x14ac:dyDescent="0.35"/>
    <row r="655" ht="30" customHeight="1" x14ac:dyDescent="0.35"/>
    <row r="656" ht="30" customHeight="1" x14ac:dyDescent="0.35"/>
    <row r="657" ht="30" customHeight="1" x14ac:dyDescent="0.35"/>
    <row r="658" ht="30" customHeight="1" x14ac:dyDescent="0.35"/>
    <row r="659" ht="30" customHeight="1" x14ac:dyDescent="0.35"/>
    <row r="660" ht="30" customHeight="1" x14ac:dyDescent="0.35"/>
    <row r="661" ht="30" customHeight="1" x14ac:dyDescent="0.35"/>
    <row r="662" ht="30" customHeight="1" x14ac:dyDescent="0.35"/>
    <row r="663" ht="30" customHeight="1" x14ac:dyDescent="0.35"/>
    <row r="664" ht="30" customHeight="1" x14ac:dyDescent="0.35"/>
    <row r="665" ht="30" customHeight="1" x14ac:dyDescent="0.35"/>
    <row r="666" ht="30" customHeight="1" x14ac:dyDescent="0.35"/>
    <row r="667" ht="30" customHeight="1" x14ac:dyDescent="0.35"/>
    <row r="668" ht="30" customHeight="1" x14ac:dyDescent="0.35"/>
    <row r="669" ht="30" customHeight="1" x14ac:dyDescent="0.35"/>
    <row r="670" ht="30" customHeight="1" x14ac:dyDescent="0.35"/>
    <row r="671" ht="30" customHeight="1" x14ac:dyDescent="0.35"/>
    <row r="672" ht="30" customHeight="1" x14ac:dyDescent="0.35"/>
    <row r="673" ht="30" customHeight="1" x14ac:dyDescent="0.35"/>
    <row r="674" ht="30" customHeight="1" x14ac:dyDescent="0.35"/>
    <row r="675" ht="30" customHeight="1" x14ac:dyDescent="0.35"/>
    <row r="676" ht="30" customHeight="1" x14ac:dyDescent="0.35"/>
    <row r="677" ht="30" customHeight="1" x14ac:dyDescent="0.35"/>
    <row r="678" ht="30" customHeight="1" x14ac:dyDescent="0.35"/>
    <row r="679" ht="30" customHeight="1" x14ac:dyDescent="0.35"/>
    <row r="680" ht="30" customHeight="1" x14ac:dyDescent="0.35"/>
    <row r="681" ht="30" customHeight="1" x14ac:dyDescent="0.35"/>
    <row r="682" ht="30" customHeight="1" x14ac:dyDescent="0.35"/>
    <row r="683" ht="30" customHeight="1" x14ac:dyDescent="0.35"/>
    <row r="684" ht="30" customHeight="1" x14ac:dyDescent="0.35"/>
    <row r="685" ht="30" customHeight="1" x14ac:dyDescent="0.35"/>
    <row r="686" ht="30" customHeight="1" x14ac:dyDescent="0.35"/>
    <row r="687" ht="30" customHeight="1" x14ac:dyDescent="0.35"/>
    <row r="688" ht="30" customHeight="1" x14ac:dyDescent="0.35"/>
    <row r="689" ht="30" customHeight="1" x14ac:dyDescent="0.35"/>
    <row r="690" ht="30" customHeight="1" x14ac:dyDescent="0.35"/>
    <row r="691" ht="30" customHeight="1" x14ac:dyDescent="0.35"/>
    <row r="692" ht="30" customHeight="1" x14ac:dyDescent="0.35"/>
    <row r="693" ht="30" customHeight="1" x14ac:dyDescent="0.35"/>
    <row r="694" ht="30" customHeight="1" x14ac:dyDescent="0.35"/>
    <row r="695" ht="30" customHeight="1" x14ac:dyDescent="0.35"/>
    <row r="696" ht="30" customHeight="1" x14ac:dyDescent="0.35"/>
    <row r="697" ht="30" customHeight="1" x14ac:dyDescent="0.35"/>
    <row r="698" ht="30" customHeight="1" x14ac:dyDescent="0.35"/>
    <row r="699" ht="30" customHeight="1" x14ac:dyDescent="0.35"/>
    <row r="700" ht="30" customHeight="1" x14ac:dyDescent="0.35"/>
    <row r="701" ht="30" customHeight="1" x14ac:dyDescent="0.35"/>
    <row r="702" ht="30" customHeight="1" x14ac:dyDescent="0.35"/>
    <row r="703" ht="30" customHeight="1" x14ac:dyDescent="0.35"/>
    <row r="704" ht="30" customHeight="1" x14ac:dyDescent="0.35"/>
    <row r="705" ht="30" customHeight="1" x14ac:dyDescent="0.35"/>
    <row r="706" ht="30" customHeight="1" x14ac:dyDescent="0.35"/>
    <row r="707" ht="30" customHeight="1" x14ac:dyDescent="0.35"/>
    <row r="708" ht="30" customHeight="1" x14ac:dyDescent="0.35"/>
    <row r="709" ht="30" customHeight="1" x14ac:dyDescent="0.35"/>
    <row r="710" ht="30" customHeight="1" x14ac:dyDescent="0.35"/>
    <row r="711" ht="30" customHeight="1" x14ac:dyDescent="0.35"/>
    <row r="712" ht="30" customHeight="1" x14ac:dyDescent="0.35"/>
    <row r="713" ht="30" customHeight="1" x14ac:dyDescent="0.35"/>
    <row r="714" ht="30" customHeight="1" x14ac:dyDescent="0.35"/>
    <row r="715" ht="30" customHeight="1" x14ac:dyDescent="0.35"/>
    <row r="716" ht="30" customHeight="1" x14ac:dyDescent="0.35"/>
    <row r="717" ht="30" customHeight="1" x14ac:dyDescent="0.35"/>
    <row r="718" ht="30" customHeight="1" x14ac:dyDescent="0.35"/>
    <row r="719" ht="30" customHeight="1" x14ac:dyDescent="0.35"/>
    <row r="720" ht="30" customHeight="1" x14ac:dyDescent="0.35"/>
    <row r="721" ht="30" customHeight="1" x14ac:dyDescent="0.35"/>
    <row r="722" ht="30" customHeight="1" x14ac:dyDescent="0.35"/>
    <row r="723" ht="30" customHeight="1" x14ac:dyDescent="0.35"/>
    <row r="724" ht="30" customHeight="1" x14ac:dyDescent="0.35"/>
    <row r="725" ht="30" customHeight="1" x14ac:dyDescent="0.35"/>
    <row r="726" ht="30" customHeight="1" x14ac:dyDescent="0.35"/>
    <row r="727" ht="30" customHeight="1" x14ac:dyDescent="0.35"/>
    <row r="728" ht="30" customHeight="1" x14ac:dyDescent="0.35"/>
    <row r="729" ht="30" customHeight="1" x14ac:dyDescent="0.35"/>
    <row r="730" ht="30" customHeight="1" x14ac:dyDescent="0.35"/>
    <row r="731" ht="30" customHeight="1" x14ac:dyDescent="0.35"/>
    <row r="732" ht="30" customHeight="1" x14ac:dyDescent="0.35"/>
    <row r="733" ht="30" customHeight="1" x14ac:dyDescent="0.35"/>
    <row r="734" ht="30" customHeight="1" x14ac:dyDescent="0.35"/>
    <row r="735" ht="30" customHeight="1" x14ac:dyDescent="0.35"/>
    <row r="736" ht="30" customHeight="1" x14ac:dyDescent="0.35"/>
    <row r="737" ht="30" customHeight="1" x14ac:dyDescent="0.35"/>
    <row r="738" ht="30" customHeight="1" x14ac:dyDescent="0.35"/>
    <row r="739" ht="30" customHeight="1" x14ac:dyDescent="0.35"/>
    <row r="740" ht="30" customHeight="1" x14ac:dyDescent="0.35"/>
    <row r="741" ht="30" customHeight="1" x14ac:dyDescent="0.35"/>
    <row r="742" ht="30" customHeight="1" x14ac:dyDescent="0.35"/>
    <row r="743" ht="30" customHeight="1" x14ac:dyDescent="0.35"/>
    <row r="744" ht="30" customHeight="1" x14ac:dyDescent="0.35"/>
    <row r="745" ht="30" customHeight="1" x14ac:dyDescent="0.35"/>
    <row r="746" ht="30" customHeight="1" x14ac:dyDescent="0.35"/>
    <row r="747" ht="30" customHeight="1" x14ac:dyDescent="0.35"/>
    <row r="748" ht="30" customHeight="1" x14ac:dyDescent="0.35"/>
    <row r="749" ht="30" customHeight="1" x14ac:dyDescent="0.35"/>
    <row r="750" ht="30" customHeight="1" x14ac:dyDescent="0.35"/>
    <row r="751" ht="30" customHeight="1" x14ac:dyDescent="0.35"/>
    <row r="752" ht="30" customHeight="1" x14ac:dyDescent="0.35"/>
    <row r="753" ht="30" customHeight="1" x14ac:dyDescent="0.35"/>
    <row r="754" ht="30" customHeight="1" x14ac:dyDescent="0.35"/>
    <row r="755" ht="30" customHeight="1" x14ac:dyDescent="0.35"/>
    <row r="756" ht="30" customHeight="1" x14ac:dyDescent="0.35"/>
    <row r="757" ht="30" customHeight="1" x14ac:dyDescent="0.35"/>
    <row r="758" ht="30" customHeight="1" x14ac:dyDescent="0.35"/>
    <row r="759" ht="30" customHeight="1" x14ac:dyDescent="0.35"/>
    <row r="760" ht="30" customHeight="1" x14ac:dyDescent="0.35"/>
    <row r="761" ht="30" customHeight="1" x14ac:dyDescent="0.35"/>
    <row r="762" ht="30" customHeight="1" x14ac:dyDescent="0.35"/>
    <row r="763" ht="30" customHeight="1" x14ac:dyDescent="0.35"/>
    <row r="764" ht="30" customHeight="1" x14ac:dyDescent="0.35"/>
    <row r="765" ht="30" customHeight="1" x14ac:dyDescent="0.35"/>
    <row r="766" ht="30" customHeight="1" x14ac:dyDescent="0.35"/>
    <row r="767" ht="30" customHeight="1" x14ac:dyDescent="0.35"/>
    <row r="768" ht="30" customHeight="1" x14ac:dyDescent="0.35"/>
    <row r="769" ht="30" customHeight="1" x14ac:dyDescent="0.35"/>
    <row r="770" ht="30" customHeight="1" x14ac:dyDescent="0.35"/>
    <row r="771" ht="30" customHeight="1" x14ac:dyDescent="0.35"/>
    <row r="772" ht="30" customHeight="1" x14ac:dyDescent="0.35"/>
    <row r="773" ht="30" customHeight="1" x14ac:dyDescent="0.35"/>
    <row r="774" ht="30" customHeight="1" x14ac:dyDescent="0.35"/>
    <row r="775" ht="30" customHeight="1" x14ac:dyDescent="0.35"/>
    <row r="776" ht="30" customHeight="1" x14ac:dyDescent="0.35"/>
    <row r="777" ht="30" customHeight="1" x14ac:dyDescent="0.35"/>
    <row r="778" ht="30" customHeight="1" x14ac:dyDescent="0.35"/>
    <row r="779" ht="30" customHeight="1" x14ac:dyDescent="0.35"/>
    <row r="780" ht="30" customHeight="1" x14ac:dyDescent="0.35"/>
    <row r="781" ht="30" customHeight="1" x14ac:dyDescent="0.35"/>
    <row r="782" ht="30" customHeight="1" x14ac:dyDescent="0.35"/>
    <row r="783" ht="30" customHeight="1" x14ac:dyDescent="0.35"/>
    <row r="784" ht="30" customHeight="1" x14ac:dyDescent="0.35"/>
    <row r="785" ht="30" customHeight="1" x14ac:dyDescent="0.35"/>
    <row r="786" ht="30" customHeight="1" x14ac:dyDescent="0.35"/>
    <row r="787" ht="30" customHeight="1" x14ac:dyDescent="0.35"/>
    <row r="788" ht="30" customHeight="1" x14ac:dyDescent="0.35"/>
    <row r="789" ht="30" customHeight="1" x14ac:dyDescent="0.35"/>
    <row r="790" ht="30" customHeight="1" x14ac:dyDescent="0.35"/>
    <row r="791" ht="30" customHeight="1" x14ac:dyDescent="0.35"/>
    <row r="792" ht="30" customHeight="1" x14ac:dyDescent="0.35"/>
    <row r="793" ht="30" customHeight="1" x14ac:dyDescent="0.35"/>
    <row r="794" ht="30" customHeight="1" x14ac:dyDescent="0.35"/>
    <row r="795" ht="30" customHeight="1" x14ac:dyDescent="0.35"/>
    <row r="796" ht="30" customHeight="1" x14ac:dyDescent="0.35"/>
    <row r="797" ht="30" customHeight="1" x14ac:dyDescent="0.35"/>
    <row r="798" ht="30" customHeight="1" x14ac:dyDescent="0.35"/>
    <row r="799" ht="30" customHeight="1" x14ac:dyDescent="0.35"/>
    <row r="800" ht="30" customHeight="1" x14ac:dyDescent="0.35"/>
    <row r="801" ht="30" customHeight="1" x14ac:dyDescent="0.35"/>
    <row r="802" ht="30" customHeight="1" x14ac:dyDescent="0.35"/>
    <row r="803" ht="30" customHeight="1" x14ac:dyDescent="0.35"/>
    <row r="804" ht="30" customHeight="1" x14ac:dyDescent="0.35"/>
    <row r="805" ht="30" customHeight="1" x14ac:dyDescent="0.35"/>
    <row r="806" ht="30" customHeight="1" x14ac:dyDescent="0.35"/>
    <row r="807" ht="30" customHeight="1" x14ac:dyDescent="0.35"/>
    <row r="808" ht="30" customHeight="1" x14ac:dyDescent="0.35"/>
    <row r="809" ht="30" customHeight="1" x14ac:dyDescent="0.35"/>
    <row r="810" ht="30" customHeight="1" x14ac:dyDescent="0.35"/>
    <row r="811" ht="30" customHeight="1" x14ac:dyDescent="0.35"/>
    <row r="812" ht="30" customHeight="1" x14ac:dyDescent="0.35"/>
    <row r="813" ht="30" customHeight="1" x14ac:dyDescent="0.35"/>
    <row r="814" ht="30" customHeight="1" x14ac:dyDescent="0.35"/>
    <row r="815" ht="30" customHeight="1" x14ac:dyDescent="0.35"/>
    <row r="816" ht="30" customHeight="1" x14ac:dyDescent="0.35"/>
    <row r="817" ht="30" customHeight="1" x14ac:dyDescent="0.35"/>
    <row r="818" ht="30" customHeight="1" x14ac:dyDescent="0.35"/>
    <row r="819" ht="30" customHeight="1" x14ac:dyDescent="0.35"/>
    <row r="820" ht="30" customHeight="1" x14ac:dyDescent="0.35"/>
    <row r="821" ht="30" customHeight="1" x14ac:dyDescent="0.35"/>
    <row r="822" ht="30" customHeight="1" x14ac:dyDescent="0.35"/>
    <row r="823" ht="30" customHeight="1" x14ac:dyDescent="0.35"/>
    <row r="824" ht="30" customHeight="1" x14ac:dyDescent="0.35"/>
    <row r="825" ht="30" customHeight="1" x14ac:dyDescent="0.35"/>
    <row r="826" ht="30" customHeight="1" x14ac:dyDescent="0.35"/>
    <row r="827" ht="30" customHeight="1" x14ac:dyDescent="0.35"/>
    <row r="828" ht="30" customHeight="1" x14ac:dyDescent="0.35"/>
    <row r="829" ht="30" customHeight="1" x14ac:dyDescent="0.35"/>
    <row r="830" ht="30" customHeight="1" x14ac:dyDescent="0.35"/>
    <row r="831" ht="30" customHeight="1" x14ac:dyDescent="0.35"/>
    <row r="832" ht="30" customHeight="1" x14ac:dyDescent="0.35"/>
    <row r="833" ht="30" customHeight="1" x14ac:dyDescent="0.35"/>
    <row r="834" ht="30" customHeight="1" x14ac:dyDescent="0.35"/>
    <row r="835" ht="30" customHeight="1" x14ac:dyDescent="0.35"/>
    <row r="836" ht="30" customHeight="1" x14ac:dyDescent="0.35"/>
    <row r="837" ht="30" customHeight="1" x14ac:dyDescent="0.35"/>
    <row r="838" ht="30" customHeight="1" x14ac:dyDescent="0.35"/>
    <row r="839" ht="30" customHeight="1" x14ac:dyDescent="0.35"/>
    <row r="840" ht="30" customHeight="1" x14ac:dyDescent="0.35"/>
    <row r="841" ht="30" customHeight="1" x14ac:dyDescent="0.35"/>
    <row r="842" ht="30" customHeight="1" x14ac:dyDescent="0.35"/>
    <row r="843" ht="30" customHeight="1" x14ac:dyDescent="0.35"/>
    <row r="844" ht="30" customHeight="1" x14ac:dyDescent="0.35"/>
    <row r="845" ht="30" customHeight="1" x14ac:dyDescent="0.35"/>
    <row r="846" ht="30" customHeight="1" x14ac:dyDescent="0.35"/>
    <row r="847" ht="30" customHeight="1" x14ac:dyDescent="0.35"/>
    <row r="848" ht="30" customHeight="1" x14ac:dyDescent="0.35"/>
    <row r="849" ht="30" customHeight="1" x14ac:dyDescent="0.35"/>
    <row r="850" ht="30" customHeight="1" x14ac:dyDescent="0.35"/>
    <row r="851" ht="30" customHeight="1" x14ac:dyDescent="0.35"/>
    <row r="852" ht="30" customHeight="1" x14ac:dyDescent="0.35"/>
    <row r="853" ht="30" customHeight="1" x14ac:dyDescent="0.35"/>
    <row r="854" ht="30" customHeight="1" x14ac:dyDescent="0.35"/>
    <row r="855" ht="30" customHeight="1" x14ac:dyDescent="0.35"/>
    <row r="856" ht="30" customHeight="1" x14ac:dyDescent="0.35"/>
    <row r="857" ht="30" customHeight="1" x14ac:dyDescent="0.35"/>
    <row r="858" ht="30" customHeight="1" x14ac:dyDescent="0.35"/>
    <row r="859" ht="30" customHeight="1" x14ac:dyDescent="0.35"/>
    <row r="860" ht="30" customHeight="1" x14ac:dyDescent="0.35"/>
    <row r="861" ht="30" customHeight="1" x14ac:dyDescent="0.35"/>
    <row r="862" ht="30" customHeight="1" x14ac:dyDescent="0.35"/>
    <row r="863" ht="30" customHeight="1" x14ac:dyDescent="0.35"/>
    <row r="864" ht="30" customHeight="1" x14ac:dyDescent="0.35"/>
    <row r="865" ht="30" customHeight="1" x14ac:dyDescent="0.35"/>
    <row r="866" ht="30" customHeight="1" x14ac:dyDescent="0.35"/>
    <row r="867" ht="30" customHeight="1" x14ac:dyDescent="0.35"/>
    <row r="868" ht="30" customHeight="1" x14ac:dyDescent="0.35"/>
    <row r="869" ht="30" customHeight="1" x14ac:dyDescent="0.35"/>
    <row r="870" ht="30" customHeight="1" x14ac:dyDescent="0.35"/>
    <row r="871" ht="30" customHeight="1" x14ac:dyDescent="0.35"/>
    <row r="872" ht="30" customHeight="1" x14ac:dyDescent="0.35"/>
    <row r="873" ht="30" customHeight="1" x14ac:dyDescent="0.35"/>
    <row r="874" ht="30" customHeight="1" x14ac:dyDescent="0.35"/>
    <row r="875" ht="30" customHeight="1" x14ac:dyDescent="0.35"/>
    <row r="876" ht="30" customHeight="1" x14ac:dyDescent="0.35"/>
    <row r="877" ht="30" customHeight="1" x14ac:dyDescent="0.35"/>
  </sheetData>
  <mergeCells count="424">
    <mergeCell ref="A175:Q175"/>
    <mergeCell ref="B174:D174"/>
    <mergeCell ref="E174:F174"/>
    <mergeCell ref="I174:J174"/>
    <mergeCell ref="L174:M174"/>
    <mergeCell ref="B173:D173"/>
    <mergeCell ref="E173:F173"/>
    <mergeCell ref="E141:K150"/>
    <mergeCell ref="L141:Q150"/>
    <mergeCell ref="N170:Q170"/>
    <mergeCell ref="B171:D171"/>
    <mergeCell ref="E171:F171"/>
    <mergeCell ref="I171:J171"/>
    <mergeCell ref="L171:M171"/>
    <mergeCell ref="N171:Q171"/>
    <mergeCell ref="B172:D172"/>
    <mergeCell ref="E172:F172"/>
    <mergeCell ref="I172:J172"/>
    <mergeCell ref="L172:M172"/>
    <mergeCell ref="N172:Q172"/>
    <mergeCell ref="N167:Q167"/>
    <mergeCell ref="N164:Q164"/>
    <mergeCell ref="N165:Q165"/>
    <mergeCell ref="I173:J173"/>
    <mergeCell ref="A255:I255"/>
    <mergeCell ref="A256:I256"/>
    <mergeCell ref="A257:I257"/>
    <mergeCell ref="A260:E260"/>
    <mergeCell ref="B261:E261"/>
    <mergeCell ref="F260:K260"/>
    <mergeCell ref="L260:Q260"/>
    <mergeCell ref="B39:D39"/>
    <mergeCell ref="E39:F39"/>
    <mergeCell ref="I39:J39"/>
    <mergeCell ref="L39:M39"/>
    <mergeCell ref="N39:Q39"/>
    <mergeCell ref="A259:I259"/>
    <mergeCell ref="J259:Q259"/>
    <mergeCell ref="A177:D185"/>
    <mergeCell ref="E177:K185"/>
    <mergeCell ref="L177:Q185"/>
    <mergeCell ref="A206:Q206"/>
    <mergeCell ref="A207:D221"/>
    <mergeCell ref="A222:D236"/>
    <mergeCell ref="A237:D250"/>
    <mergeCell ref="E207:Q221"/>
    <mergeCell ref="E222:Q236"/>
    <mergeCell ref="A141:D150"/>
    <mergeCell ref="A254:I254"/>
    <mergeCell ref="J253:Q253"/>
    <mergeCell ref="N198:Q198"/>
    <mergeCell ref="B198:D198"/>
    <mergeCell ref="E198:F198"/>
    <mergeCell ref="B201:D201"/>
    <mergeCell ref="B202:D202"/>
    <mergeCell ref="I200:J200"/>
    <mergeCell ref="B200:D200"/>
    <mergeCell ref="L200:M200"/>
    <mergeCell ref="L201:M201"/>
    <mergeCell ref="L202:M202"/>
    <mergeCell ref="J252:Q252"/>
    <mergeCell ref="E199:F199"/>
    <mergeCell ref="L199:M199"/>
    <mergeCell ref="N199:Q199"/>
    <mergeCell ref="I199:J199"/>
    <mergeCell ref="I201:J201"/>
    <mergeCell ref="I202:J202"/>
    <mergeCell ref="B199:D199"/>
    <mergeCell ref="N200:Q200"/>
    <mergeCell ref="N201:Q201"/>
    <mergeCell ref="N202:Q202"/>
    <mergeCell ref="E200:F200"/>
    <mergeCell ref="L173:M173"/>
    <mergeCell ref="N173:Q173"/>
    <mergeCell ref="I164:J164"/>
    <mergeCell ref="L164:M164"/>
    <mergeCell ref="B168:D168"/>
    <mergeCell ref="E168:F168"/>
    <mergeCell ref="I168:J168"/>
    <mergeCell ref="L168:M168"/>
    <mergeCell ref="N168:Q168"/>
    <mergeCell ref="B169:D169"/>
    <mergeCell ref="E169:F169"/>
    <mergeCell ref="I169:J169"/>
    <mergeCell ref="L169:M169"/>
    <mergeCell ref="N169:Q169"/>
    <mergeCell ref="B170:D170"/>
    <mergeCell ref="E170:F170"/>
    <mergeCell ref="I170:J170"/>
    <mergeCell ref="L170:M170"/>
    <mergeCell ref="B164:D164"/>
    <mergeCell ref="B167:D167"/>
    <mergeCell ref="E166:F166"/>
    <mergeCell ref="E167:F167"/>
    <mergeCell ref="K162:K163"/>
    <mergeCell ref="L162:M163"/>
    <mergeCell ref="N162:Q163"/>
    <mergeCell ref="N174:Q174"/>
    <mergeCell ref="A195:Q195"/>
    <mergeCell ref="A196:A197"/>
    <mergeCell ref="B196:D197"/>
    <mergeCell ref="E196:F197"/>
    <mergeCell ref="G196:G197"/>
    <mergeCell ref="H196:H197"/>
    <mergeCell ref="I196:J197"/>
    <mergeCell ref="A176:D176"/>
    <mergeCell ref="E176:K176"/>
    <mergeCell ref="L176:Q176"/>
    <mergeCell ref="I166:J166"/>
    <mergeCell ref="I167:J167"/>
    <mergeCell ref="L166:M166"/>
    <mergeCell ref="L167:M167"/>
    <mergeCell ref="N166:Q166"/>
    <mergeCell ref="E164:F164"/>
    <mergeCell ref="B165:D165"/>
    <mergeCell ref="E165:F165"/>
    <mergeCell ref="I165:J165"/>
    <mergeCell ref="L165:M165"/>
    <mergeCell ref="B138:D138"/>
    <mergeCell ref="E138:F138"/>
    <mergeCell ref="I138:J138"/>
    <mergeCell ref="L138:M138"/>
    <mergeCell ref="N138:Q138"/>
    <mergeCell ref="E201:F201"/>
    <mergeCell ref="E202:F202"/>
    <mergeCell ref="K196:K197"/>
    <mergeCell ref="L196:M197"/>
    <mergeCell ref="I198:J198"/>
    <mergeCell ref="L198:M198"/>
    <mergeCell ref="B166:D166"/>
    <mergeCell ref="A139:Q139"/>
    <mergeCell ref="A140:D140"/>
    <mergeCell ref="E140:K140"/>
    <mergeCell ref="L140:Q140"/>
    <mergeCell ref="N196:Q197"/>
    <mergeCell ref="A161:Q161"/>
    <mergeCell ref="A162:A163"/>
    <mergeCell ref="B162:D163"/>
    <mergeCell ref="E162:F163"/>
    <mergeCell ref="G162:G163"/>
    <mergeCell ref="H162:H163"/>
    <mergeCell ref="I162:J163"/>
    <mergeCell ref="I135:J135"/>
    <mergeCell ref="L135:M135"/>
    <mergeCell ref="N135:Q135"/>
    <mergeCell ref="B136:D136"/>
    <mergeCell ref="E136:F136"/>
    <mergeCell ref="I136:J136"/>
    <mergeCell ref="L136:M136"/>
    <mergeCell ref="N136:Q136"/>
    <mergeCell ref="B137:D137"/>
    <mergeCell ref="E137:F137"/>
    <mergeCell ref="I137:J137"/>
    <mergeCell ref="L137:M137"/>
    <mergeCell ref="N137:Q137"/>
    <mergeCell ref="B107:D107"/>
    <mergeCell ref="E107:F107"/>
    <mergeCell ref="I107:J107"/>
    <mergeCell ref="L107:M107"/>
    <mergeCell ref="N107:Q107"/>
    <mergeCell ref="A108:Q108"/>
    <mergeCell ref="A130:Q130"/>
    <mergeCell ref="A131:A132"/>
    <mergeCell ref="B131:D132"/>
    <mergeCell ref="E131:F132"/>
    <mergeCell ref="G131:G132"/>
    <mergeCell ref="H131:H132"/>
    <mergeCell ref="I131:J132"/>
    <mergeCell ref="K131:K132"/>
    <mergeCell ref="L131:M132"/>
    <mergeCell ref="N131:Q132"/>
    <mergeCell ref="L109:Q109"/>
    <mergeCell ref="B105:D105"/>
    <mergeCell ref="E105:F105"/>
    <mergeCell ref="I105:J105"/>
    <mergeCell ref="L105:M105"/>
    <mergeCell ref="N105:Q105"/>
    <mergeCell ref="B106:D106"/>
    <mergeCell ref="E106:F106"/>
    <mergeCell ref="I106:J106"/>
    <mergeCell ref="L106:M106"/>
    <mergeCell ref="N106:Q106"/>
    <mergeCell ref="I103:J103"/>
    <mergeCell ref="L103:M103"/>
    <mergeCell ref="N103:Q103"/>
    <mergeCell ref="B101:D101"/>
    <mergeCell ref="E101:F101"/>
    <mergeCell ref="I101:J101"/>
    <mergeCell ref="B104:D104"/>
    <mergeCell ref="E104:F104"/>
    <mergeCell ref="I104:J104"/>
    <mergeCell ref="L104:M104"/>
    <mergeCell ref="N104:Q104"/>
    <mergeCell ref="B103:D103"/>
    <mergeCell ref="E103:F103"/>
    <mergeCell ref="L100:M100"/>
    <mergeCell ref="N100:Q100"/>
    <mergeCell ref="A95:Q95"/>
    <mergeCell ref="A96:A97"/>
    <mergeCell ref="B96:D97"/>
    <mergeCell ref="E96:F97"/>
    <mergeCell ref="G96:G97"/>
    <mergeCell ref="H96:H97"/>
    <mergeCell ref="I96:J97"/>
    <mergeCell ref="N98:Q98"/>
    <mergeCell ref="K96:K97"/>
    <mergeCell ref="L96:M97"/>
    <mergeCell ref="N96:Q97"/>
    <mergeCell ref="B98:D98"/>
    <mergeCell ref="E98:F98"/>
    <mergeCell ref="I99:J99"/>
    <mergeCell ref="L99:M99"/>
    <mergeCell ref="N99:Q99"/>
    <mergeCell ref="I98:J98"/>
    <mergeCell ref="L98:M98"/>
    <mergeCell ref="I73:J73"/>
    <mergeCell ref="N37:Q37"/>
    <mergeCell ref="N73:Q73"/>
    <mergeCell ref="E72:F72"/>
    <mergeCell ref="I72:J72"/>
    <mergeCell ref="I35:J35"/>
    <mergeCell ref="I41:J41"/>
    <mergeCell ref="A76:Q76"/>
    <mergeCell ref="A77:D77"/>
    <mergeCell ref="E77:K77"/>
    <mergeCell ref="L77:Q77"/>
    <mergeCell ref="B75:D75"/>
    <mergeCell ref="B73:D73"/>
    <mergeCell ref="B72:D72"/>
    <mergeCell ref="B74:D74"/>
    <mergeCell ref="L33:M33"/>
    <mergeCell ref="L35:M35"/>
    <mergeCell ref="L41:M41"/>
    <mergeCell ref="K70:K71"/>
    <mergeCell ref="B34:D34"/>
    <mergeCell ref="L70:M71"/>
    <mergeCell ref="E37:F37"/>
    <mergeCell ref="I37:J37"/>
    <mergeCell ref="L37:M37"/>
    <mergeCell ref="B38:D38"/>
    <mergeCell ref="H70:H71"/>
    <mergeCell ref="A44:D51"/>
    <mergeCell ref="E44:K51"/>
    <mergeCell ref="L44:Q51"/>
    <mergeCell ref="A52:D59"/>
    <mergeCell ref="E52:K59"/>
    <mergeCell ref="L52:Q59"/>
    <mergeCell ref="N34:Q34"/>
    <mergeCell ref="E41:F41"/>
    <mergeCell ref="I70:J71"/>
    <mergeCell ref="T260:AA260"/>
    <mergeCell ref="AB260:AC260"/>
    <mergeCell ref="N32:Q32"/>
    <mergeCell ref="N33:Q33"/>
    <mergeCell ref="N35:Q35"/>
    <mergeCell ref="N41:Q41"/>
    <mergeCell ref="B32:D32"/>
    <mergeCell ref="N72:Q72"/>
    <mergeCell ref="L34:M34"/>
    <mergeCell ref="A42:Q42"/>
    <mergeCell ref="A69:Q69"/>
    <mergeCell ref="A70:A71"/>
    <mergeCell ref="B70:D71"/>
    <mergeCell ref="E70:F71"/>
    <mergeCell ref="G70:G71"/>
    <mergeCell ref="N70:Q71"/>
    <mergeCell ref="E43:K43"/>
    <mergeCell ref="L43:Q43"/>
    <mergeCell ref="B35:D35"/>
    <mergeCell ref="L72:M72"/>
    <mergeCell ref="W93:AE93"/>
    <mergeCell ref="N36:Q36"/>
    <mergeCell ref="B37:D37"/>
    <mergeCell ref="I33:J33"/>
    <mergeCell ref="A7:B7"/>
    <mergeCell ref="P6:Q6"/>
    <mergeCell ref="P7:Q7"/>
    <mergeCell ref="N30:Q31"/>
    <mergeCell ref="L9:P9"/>
    <mergeCell ref="H30:H31"/>
    <mergeCell ref="L6:M6"/>
    <mergeCell ref="J6:K6"/>
    <mergeCell ref="B30:D31"/>
    <mergeCell ref="E30:F31"/>
    <mergeCell ref="G30:G31"/>
    <mergeCell ref="I30:J31"/>
    <mergeCell ref="K30:K31"/>
    <mergeCell ref="L30:M31"/>
    <mergeCell ref="A28:Q29"/>
    <mergeCell ref="A30:A31"/>
    <mergeCell ref="F7:G7"/>
    <mergeCell ref="H7:M7"/>
    <mergeCell ref="R12:S20"/>
    <mergeCell ref="W12:AB12"/>
    <mergeCell ref="AF1:AI1"/>
    <mergeCell ref="A2:D2"/>
    <mergeCell ref="AF2:AI2"/>
    <mergeCell ref="AF3:AI3"/>
    <mergeCell ref="AF4:AI4"/>
    <mergeCell ref="N1:Q4"/>
    <mergeCell ref="E1:M4"/>
    <mergeCell ref="A1:D1"/>
    <mergeCell ref="C6:E6"/>
    <mergeCell ref="F6:G6"/>
    <mergeCell ref="H6:I6"/>
    <mergeCell ref="A5:B5"/>
    <mergeCell ref="U5:AI5"/>
    <mergeCell ref="U6:AI6"/>
    <mergeCell ref="N5:O5"/>
    <mergeCell ref="P5:Q5"/>
    <mergeCell ref="R1:V4"/>
    <mergeCell ref="W1:AE4"/>
    <mergeCell ref="A8:Q8"/>
    <mergeCell ref="N6:O6"/>
    <mergeCell ref="N7:O7"/>
    <mergeCell ref="A6:B6"/>
    <mergeCell ref="I36:J36"/>
    <mergeCell ref="L36:M36"/>
    <mergeCell ref="U7:AI7"/>
    <mergeCell ref="U8:AI8"/>
    <mergeCell ref="R9:V9"/>
    <mergeCell ref="W9:AB9"/>
    <mergeCell ref="AC9:AG9"/>
    <mergeCell ref="AH9:AI9"/>
    <mergeCell ref="AH20:AI20"/>
    <mergeCell ref="R10:S11"/>
    <mergeCell ref="W10:AB10"/>
    <mergeCell ref="AC10:AD10"/>
    <mergeCell ref="AE10:AF10"/>
    <mergeCell ref="AE12:AF12"/>
    <mergeCell ref="AH12:AI12"/>
    <mergeCell ref="W20:AB20"/>
    <mergeCell ref="AC20:AD20"/>
    <mergeCell ref="AE20:AF20"/>
    <mergeCell ref="AH10:AI10"/>
    <mergeCell ref="T11:V11"/>
    <mergeCell ref="W11:AB11"/>
    <mergeCell ref="AC11:AD11"/>
    <mergeCell ref="AE11:AF11"/>
    <mergeCell ref="AH11:AI11"/>
    <mergeCell ref="B135:D135"/>
    <mergeCell ref="E135:F135"/>
    <mergeCell ref="AC12:AD12"/>
    <mergeCell ref="A43:D43"/>
    <mergeCell ref="L32:M32"/>
    <mergeCell ref="I32:J32"/>
    <mergeCell ref="E32:F32"/>
    <mergeCell ref="B33:D33"/>
    <mergeCell ref="E34:F34"/>
    <mergeCell ref="I34:J34"/>
    <mergeCell ref="E38:F38"/>
    <mergeCell ref="I38:J38"/>
    <mergeCell ref="L38:M38"/>
    <mergeCell ref="N38:Q38"/>
    <mergeCell ref="B40:D40"/>
    <mergeCell ref="E40:F40"/>
    <mergeCell ref="I40:J40"/>
    <mergeCell ref="L40:M40"/>
    <mergeCell ref="N40:Q40"/>
    <mergeCell ref="B41:D41"/>
    <mergeCell ref="E33:F33"/>
    <mergeCell ref="E35:F35"/>
    <mergeCell ref="B36:D36"/>
    <mergeCell ref="E36:F36"/>
    <mergeCell ref="E110:K119"/>
    <mergeCell ref="L110:Q119"/>
    <mergeCell ref="B133:D133"/>
    <mergeCell ref="E133:F133"/>
    <mergeCell ref="I133:J133"/>
    <mergeCell ref="L133:M133"/>
    <mergeCell ref="N133:Q133"/>
    <mergeCell ref="B134:D134"/>
    <mergeCell ref="E134:F134"/>
    <mergeCell ref="I134:J134"/>
    <mergeCell ref="L134:M134"/>
    <mergeCell ref="N134:Q134"/>
    <mergeCell ref="AF93:AH93"/>
    <mergeCell ref="R93:V93"/>
    <mergeCell ref="B99:D99"/>
    <mergeCell ref="E99:F99"/>
    <mergeCell ref="B100:D100"/>
    <mergeCell ref="E100:F100"/>
    <mergeCell ref="I100:J100"/>
    <mergeCell ref="A252:I252"/>
    <mergeCell ref="A251:Q251"/>
    <mergeCell ref="L101:M101"/>
    <mergeCell ref="N101:Q101"/>
    <mergeCell ref="B102:D102"/>
    <mergeCell ref="E102:F102"/>
    <mergeCell ref="I102:J102"/>
    <mergeCell ref="L102:M102"/>
    <mergeCell ref="N102:Q102"/>
    <mergeCell ref="A203:Q203"/>
    <mergeCell ref="A204:D204"/>
    <mergeCell ref="E204:K204"/>
    <mergeCell ref="L204:Q204"/>
    <mergeCell ref="A205:D205"/>
    <mergeCell ref="E205:K205"/>
    <mergeCell ref="L205:Q205"/>
    <mergeCell ref="A109:D109"/>
    <mergeCell ref="A186:Q194"/>
    <mergeCell ref="A253:I253"/>
    <mergeCell ref="M10:O10"/>
    <mergeCell ref="A258:I258"/>
    <mergeCell ref="J254:Q254"/>
    <mergeCell ref="J255:Q255"/>
    <mergeCell ref="J256:Q256"/>
    <mergeCell ref="J257:Q257"/>
    <mergeCell ref="J258:Q258"/>
    <mergeCell ref="A78:D87"/>
    <mergeCell ref="E78:K87"/>
    <mergeCell ref="L78:Q87"/>
    <mergeCell ref="N75:Q75"/>
    <mergeCell ref="E74:F74"/>
    <mergeCell ref="I74:J74"/>
    <mergeCell ref="L74:M74"/>
    <mergeCell ref="N74:Q74"/>
    <mergeCell ref="L73:M73"/>
    <mergeCell ref="L75:M75"/>
    <mergeCell ref="E75:F75"/>
    <mergeCell ref="I75:J75"/>
    <mergeCell ref="E73:F73"/>
    <mergeCell ref="E109:K109"/>
    <mergeCell ref="A110:D119"/>
  </mergeCells>
  <phoneticPr fontId="18" type="noConversion"/>
  <printOptions horizontalCentered="1"/>
  <pageMargins left="0.11811023622047245" right="0.11811023622047245" top="0.35433070866141736" bottom="0.35433070866141736" header="0.31496062992125984" footer="0"/>
  <pageSetup paperSize="9" scale="50" orientation="portrait" r:id="rId1"/>
  <rowBreaks count="4" manualBreakCount="4">
    <brk id="59" max="16" man="1"/>
    <brk id="119" max="16" man="1"/>
    <brk id="175" max="16" man="1"/>
    <brk id="236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DDCA-C7B8-4282-98F8-0F00A7BE4D1E}">
  <dimension ref="A1:P20"/>
  <sheetViews>
    <sheetView workbookViewId="0">
      <selection activeCell="I15" sqref="I15"/>
    </sheetView>
  </sheetViews>
  <sheetFormatPr baseColWidth="10" defaultRowHeight="14.5" x14ac:dyDescent="0.35"/>
  <cols>
    <col min="1" max="11" width="8.7265625" customWidth="1"/>
  </cols>
  <sheetData>
    <row r="1" spans="1:16" ht="30" customHeight="1" x14ac:dyDescent="0.35">
      <c r="A1" s="151"/>
      <c r="B1" s="152">
        <v>1</v>
      </c>
      <c r="C1" s="152">
        <v>2</v>
      </c>
      <c r="D1" s="152">
        <v>3</v>
      </c>
      <c r="E1" s="152">
        <v>4</v>
      </c>
      <c r="F1" s="152">
        <v>5</v>
      </c>
      <c r="G1" s="152">
        <v>6</v>
      </c>
      <c r="H1" s="152">
        <v>7</v>
      </c>
      <c r="I1" s="152">
        <v>8</v>
      </c>
      <c r="J1" s="151"/>
      <c r="K1" s="151"/>
      <c r="L1" s="151"/>
      <c r="M1" s="151"/>
      <c r="N1" s="151"/>
      <c r="O1" s="151"/>
      <c r="P1" s="151"/>
    </row>
    <row r="2" spans="1:16" ht="30" customHeight="1" x14ac:dyDescent="0.35">
      <c r="A2" s="152">
        <v>1</v>
      </c>
      <c r="B2" s="153">
        <v>21.3</v>
      </c>
      <c r="C2" s="153">
        <v>23.1</v>
      </c>
      <c r="D2" s="155">
        <v>23.1</v>
      </c>
      <c r="E2" s="155">
        <v>22.4</v>
      </c>
      <c r="F2" s="155">
        <v>22.2</v>
      </c>
      <c r="G2" s="155">
        <v>23.1</v>
      </c>
      <c r="H2" s="153">
        <v>23.4</v>
      </c>
      <c r="I2" s="153">
        <v>22.8</v>
      </c>
      <c r="J2" s="151"/>
      <c r="K2" s="151"/>
      <c r="L2" s="151"/>
      <c r="M2" s="151"/>
      <c r="N2" s="151"/>
      <c r="O2" s="151"/>
      <c r="P2" s="151"/>
    </row>
    <row r="3" spans="1:16" ht="30" customHeight="1" x14ac:dyDescent="0.35">
      <c r="A3" s="152">
        <v>2</v>
      </c>
      <c r="B3" s="153">
        <v>23.3</v>
      </c>
      <c r="C3" s="153">
        <v>23.1</v>
      </c>
      <c r="D3" s="155">
        <v>7.8</v>
      </c>
      <c r="E3" s="155">
        <v>7.5</v>
      </c>
      <c r="F3" s="155">
        <v>7.1</v>
      </c>
      <c r="G3" s="155">
        <v>7.5</v>
      </c>
      <c r="H3" s="153">
        <v>20.3</v>
      </c>
      <c r="I3" s="153">
        <v>21.3</v>
      </c>
      <c r="J3" s="151"/>
      <c r="K3" s="151"/>
      <c r="L3" s="151"/>
      <c r="M3" s="151"/>
      <c r="N3" s="151"/>
      <c r="O3" s="151"/>
      <c r="P3" s="151"/>
    </row>
    <row r="4" spans="1:16" ht="30" customHeight="1" x14ac:dyDescent="0.35">
      <c r="A4" s="152">
        <v>3</v>
      </c>
      <c r="B4" s="153">
        <v>18.2</v>
      </c>
      <c r="C4" s="153">
        <v>18.3</v>
      </c>
      <c r="D4" s="155">
        <v>7.2</v>
      </c>
      <c r="E4" s="155">
        <v>7.3</v>
      </c>
      <c r="F4" s="155">
        <v>7</v>
      </c>
      <c r="G4" s="155">
        <v>7.2</v>
      </c>
      <c r="H4" s="153">
        <v>19.2</v>
      </c>
      <c r="I4" s="153">
        <v>19.5</v>
      </c>
      <c r="J4" s="151"/>
      <c r="K4" s="151"/>
      <c r="L4" s="151"/>
      <c r="M4" s="151"/>
      <c r="N4" s="151"/>
      <c r="O4" s="151"/>
      <c r="P4" s="151"/>
    </row>
    <row r="5" spans="1:16" ht="30" customHeight="1" x14ac:dyDescent="0.35">
      <c r="A5" s="152">
        <v>4</v>
      </c>
      <c r="B5" s="153">
        <v>18</v>
      </c>
      <c r="C5" s="153">
        <v>18.100000000000001</v>
      </c>
      <c r="D5" s="155">
        <v>7.3</v>
      </c>
      <c r="E5" s="155">
        <v>7.3</v>
      </c>
      <c r="F5" s="155">
        <v>7.2</v>
      </c>
      <c r="G5" s="155">
        <v>6.5</v>
      </c>
      <c r="H5" s="153">
        <v>17.2</v>
      </c>
      <c r="I5" s="153">
        <v>17.100000000000001</v>
      </c>
      <c r="J5" s="151"/>
      <c r="K5" s="151"/>
      <c r="L5" s="151"/>
      <c r="M5" s="151"/>
      <c r="N5" s="151"/>
      <c r="O5" s="151"/>
      <c r="P5" s="151"/>
    </row>
    <row r="6" spans="1:16" ht="30" customHeight="1" x14ac:dyDescent="0.35">
      <c r="A6" s="152">
        <v>5</v>
      </c>
      <c r="B6" s="153">
        <v>17.5</v>
      </c>
      <c r="C6" s="153">
        <v>17.600000000000001</v>
      </c>
      <c r="D6" s="155">
        <v>7.8</v>
      </c>
      <c r="E6" s="155">
        <v>7.1</v>
      </c>
      <c r="F6" s="155">
        <v>7.1</v>
      </c>
      <c r="G6" s="155">
        <v>6.8</v>
      </c>
      <c r="H6" s="153">
        <v>17.5</v>
      </c>
      <c r="I6" s="153">
        <v>17.2</v>
      </c>
      <c r="J6" s="151"/>
      <c r="K6" s="151"/>
      <c r="L6" s="151"/>
      <c r="M6" s="151"/>
      <c r="N6" s="151"/>
      <c r="O6" s="151"/>
      <c r="P6" s="151"/>
    </row>
    <row r="7" spans="1:16" ht="30" customHeight="1" x14ac:dyDescent="0.35">
      <c r="A7" s="152">
        <v>6</v>
      </c>
      <c r="B7" s="153">
        <v>17.3</v>
      </c>
      <c r="C7" s="153">
        <v>17.100000000000001</v>
      </c>
      <c r="D7" s="155">
        <v>6.1</v>
      </c>
      <c r="E7" s="155">
        <v>6.6</v>
      </c>
      <c r="F7" s="155">
        <v>6.4</v>
      </c>
      <c r="G7" s="155">
        <v>6.5</v>
      </c>
      <c r="H7" s="153">
        <v>17.600000000000001</v>
      </c>
      <c r="I7" s="153">
        <v>17.3</v>
      </c>
      <c r="J7" s="151"/>
      <c r="K7" s="151"/>
      <c r="L7" s="151"/>
      <c r="M7" s="151"/>
      <c r="N7" s="151"/>
      <c r="O7" s="151"/>
      <c r="P7" s="151"/>
    </row>
    <row r="8" spans="1:16" ht="30" customHeight="1" x14ac:dyDescent="0.35">
      <c r="A8" s="152">
        <v>7</v>
      </c>
      <c r="B8" s="153">
        <v>17.5</v>
      </c>
      <c r="C8" s="153">
        <v>17.100000000000001</v>
      </c>
      <c r="D8" s="155">
        <v>6.5</v>
      </c>
      <c r="E8" s="155">
        <v>6.3</v>
      </c>
      <c r="F8" s="155">
        <v>6.7</v>
      </c>
      <c r="G8" s="155">
        <v>6.2</v>
      </c>
      <c r="H8" s="153">
        <v>17.3</v>
      </c>
      <c r="I8" s="153">
        <v>17.100000000000001</v>
      </c>
      <c r="J8" s="151"/>
      <c r="K8" s="151"/>
      <c r="L8" s="151"/>
      <c r="M8" s="151"/>
      <c r="N8" s="151"/>
      <c r="O8" s="151"/>
      <c r="P8" s="151"/>
    </row>
    <row r="9" spans="1:16" ht="30" customHeight="1" x14ac:dyDescent="0.35">
      <c r="A9" s="152">
        <v>8</v>
      </c>
      <c r="B9" s="367" t="s">
        <v>99</v>
      </c>
      <c r="C9" s="367"/>
      <c r="D9" s="367"/>
      <c r="E9" s="367"/>
      <c r="F9" s="367"/>
      <c r="G9" s="367"/>
      <c r="H9" s="367"/>
      <c r="I9" s="367"/>
      <c r="J9" s="151"/>
      <c r="K9" s="151"/>
      <c r="L9" s="151"/>
      <c r="M9" s="151"/>
      <c r="N9" s="151"/>
      <c r="O9" s="151"/>
      <c r="P9" s="151"/>
    </row>
    <row r="10" spans="1:16" ht="30" customHeight="1" x14ac:dyDescent="0.35">
      <c r="A10" s="152">
        <v>9</v>
      </c>
      <c r="B10" s="367"/>
      <c r="C10" s="367"/>
      <c r="D10" s="367"/>
      <c r="E10" s="367"/>
      <c r="F10" s="367"/>
      <c r="G10" s="367"/>
      <c r="H10" s="367"/>
      <c r="I10" s="367"/>
      <c r="J10" s="151"/>
      <c r="K10" s="151"/>
      <c r="L10" s="151"/>
      <c r="M10" s="151"/>
      <c r="N10" s="151"/>
      <c r="O10" s="151"/>
      <c r="P10" s="151"/>
    </row>
    <row r="11" spans="1:16" ht="30" customHeight="1" x14ac:dyDescent="0.35">
      <c r="A11" s="151">
        <v>10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</row>
    <row r="12" spans="1:16" ht="3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</row>
    <row r="13" spans="1:16" ht="30" customHeight="1" x14ac:dyDescent="0.3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</row>
    <row r="14" spans="1:16" ht="30" customHeight="1" x14ac:dyDescent="0.3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 spans="1:16" ht="30" customHeight="1" x14ac:dyDescent="0.3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</row>
    <row r="16" spans="1:16" ht="30" customHeight="1" x14ac:dyDescent="0.35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</row>
    <row r="17" spans="1:16" ht="30" customHeight="1" x14ac:dyDescent="0.3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</row>
    <row r="18" spans="1:16" ht="30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</row>
    <row r="19" spans="1:16" ht="30" customHeight="1" x14ac:dyDescent="0.3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</row>
    <row r="20" spans="1:16" ht="30" customHeight="1" x14ac:dyDescent="0.3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</row>
  </sheetData>
  <mergeCells count="1">
    <mergeCell ref="B9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TOLVA DT</vt:lpstr>
      <vt:lpstr>Hoja1</vt:lpstr>
      <vt:lpstr>'TOLVA DT'!Área_de_impresión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Dennis J. Huamani Huamani-ZAP</cp:lastModifiedBy>
  <cp:lastPrinted>2026-07-29T03:10:01Z</cp:lastPrinted>
  <dcterms:created xsi:type="dcterms:W3CDTF">2015-03-28T14:03:21Z</dcterms:created>
  <dcterms:modified xsi:type="dcterms:W3CDTF">2026-07-29T03:10:05Z</dcterms:modified>
</cp:coreProperties>
</file>