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637201\Documents\"/>
    </mc:Choice>
  </mc:AlternateContent>
  <xr:revisionPtr revIDLastSave="0" documentId="10_ncr:100000_{4AC853A2-611D-42DA-9448-5C43364C0A7D}" xr6:coauthVersionLast="31" xr6:coauthVersionMax="31" xr10:uidLastSave="{00000000-0000-0000-0000-000000000000}"/>
  <bookViews>
    <workbookView xWindow="0" yWindow="0" windowWidth="20490" windowHeight="7095" activeTab="1" xr2:uid="{E8E23997-6ED7-42DC-914C-BEBD3789E526}"/>
  </bookViews>
  <sheets>
    <sheet name="Algoritmos Ordenamiento" sheetId="1" r:id="rId1"/>
    <sheet name="Criterios de Evaluacion" sheetId="2" r:id="rId2"/>
    <sheet name="Comparacion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C3" i="3" s="1"/>
  <c r="B2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D3" i="3"/>
  <c r="D2" i="3"/>
  <c r="C2" i="3"/>
  <c r="B3" i="3"/>
  <c r="A29" i="3" l="1"/>
  <c r="D28" i="3"/>
  <c r="C28" i="3"/>
  <c r="B28" i="3"/>
  <c r="D4" i="3"/>
  <c r="C4" i="3"/>
  <c r="B4" i="3"/>
  <c r="A30" i="3" l="1"/>
  <c r="D29" i="3"/>
  <c r="C29" i="3"/>
  <c r="B29" i="3"/>
  <c r="D5" i="3"/>
  <c r="C5" i="3"/>
  <c r="B5" i="3"/>
  <c r="A31" i="3" l="1"/>
  <c r="D30" i="3"/>
  <c r="C30" i="3"/>
  <c r="B30" i="3"/>
  <c r="C6" i="3"/>
  <c r="D6" i="3"/>
  <c r="B6" i="3"/>
  <c r="D31" i="3" l="1"/>
  <c r="C31" i="3"/>
  <c r="B31" i="3"/>
  <c r="C7" i="3"/>
  <c r="D7" i="3"/>
  <c r="B7" i="3"/>
  <c r="D8" i="3" l="1"/>
  <c r="C8" i="3"/>
  <c r="B8" i="3"/>
  <c r="D9" i="3" l="1"/>
  <c r="C9" i="3"/>
  <c r="B9" i="3"/>
  <c r="C10" i="3" l="1"/>
  <c r="D10" i="3"/>
  <c r="B10" i="3"/>
  <c r="C11" i="3" l="1"/>
  <c r="D11" i="3"/>
  <c r="B11" i="3"/>
  <c r="D12" i="3" l="1"/>
  <c r="C12" i="3"/>
  <c r="B12" i="3"/>
  <c r="D13" i="3" l="1"/>
  <c r="C13" i="3"/>
  <c r="B13" i="3"/>
  <c r="C14" i="3" l="1"/>
  <c r="D14" i="3"/>
  <c r="B14" i="3"/>
  <c r="C15" i="3" l="1"/>
  <c r="D15" i="3"/>
  <c r="B15" i="3"/>
  <c r="D16" i="3" l="1"/>
  <c r="C16" i="3"/>
  <c r="B16" i="3"/>
  <c r="D17" i="3" l="1"/>
  <c r="C17" i="3"/>
  <c r="B17" i="3"/>
  <c r="C18" i="3" l="1"/>
  <c r="D18" i="3"/>
  <c r="B18" i="3"/>
  <c r="C19" i="3" l="1"/>
  <c r="D19" i="3"/>
  <c r="B19" i="3"/>
  <c r="D20" i="3" l="1"/>
  <c r="C20" i="3"/>
  <c r="B20" i="3"/>
  <c r="D21" i="3" l="1"/>
  <c r="C21" i="3"/>
  <c r="B21" i="3"/>
  <c r="C22" i="3" l="1"/>
  <c r="D22" i="3"/>
  <c r="B22" i="3"/>
  <c r="C23" i="3" l="1"/>
  <c r="D23" i="3"/>
  <c r="B23" i="3"/>
  <c r="D24" i="3" l="1"/>
  <c r="C24" i="3"/>
  <c r="B24" i="3"/>
  <c r="D25" i="3" l="1"/>
  <c r="C25" i="3"/>
  <c r="B25" i="3"/>
  <c r="C26" i="3" l="1"/>
  <c r="D26" i="3"/>
  <c r="B26" i="3"/>
  <c r="B27" i="3" l="1"/>
  <c r="C27" i="3"/>
  <c r="D27" i="3"/>
</calcChain>
</file>

<file path=xl/sharedStrings.xml><?xml version="1.0" encoding="utf-8"?>
<sst xmlns="http://schemas.openxmlformats.org/spreadsheetml/2006/main" count="82" uniqueCount="38">
  <si>
    <t>Algoritmos</t>
  </si>
  <si>
    <t>Funcionamiento</t>
  </si>
  <si>
    <t>Memoria</t>
  </si>
  <si>
    <t>Tiempo</t>
  </si>
  <si>
    <t>Orden Parcial</t>
  </si>
  <si>
    <t>Selection Sort</t>
  </si>
  <si>
    <t>Bubble Sort</t>
  </si>
  <si>
    <t>Insertion Sort</t>
  </si>
  <si>
    <t>Merge Sort</t>
  </si>
  <si>
    <t>Quick Sort</t>
  </si>
  <si>
    <t>Buscar el Minimio o Maximo e insertarlo de Izquierda a Derecha</t>
  </si>
  <si>
    <t>Por cada posicion ir comparando a Izquierda o Derecha con el Adyacente, y permutando por Mayor o Menor hasta que no se pueda mas y continuar con el siguiente</t>
  </si>
  <si>
    <t>Tomar un Pivot cualquiera fuera e insertar en Orden Ascendente o Descendente en una nueva Colección</t>
  </si>
  <si>
    <t>Dividir en 2 obteniendo subconjuntos hasta que no se pueda mas, luego Mergear de manera ordenada cada subconjunto</t>
  </si>
  <si>
    <t>Tomar un Pivot de manera aleatoria, pasar a Izquierda los Menores o Iguales y a Derecha los Mayores, repetir a Izquierda y a Derecha de manera Recursiva</t>
  </si>
  <si>
    <t>Criterios</t>
  </si>
  <si>
    <t>Estabilidad</t>
  </si>
  <si>
    <t>Interno/Externo</t>
  </si>
  <si>
    <t>Significado</t>
  </si>
  <si>
    <t>Cuantas unidades de tiempo toma en completarse</t>
  </si>
  <si>
    <t>Cuantas unidades de memoria toma en completarse</t>
  </si>
  <si>
    <t>Si conserva el orden original de los elemento a igualdad de condiciones de ordenamiento</t>
  </si>
  <si>
    <t>Si es posible resolverlo con la Memoria Interna a Disposicion o no</t>
  </si>
  <si>
    <t>Si tiene una caracteristica recursiva o no</t>
  </si>
  <si>
    <t>N</t>
  </si>
  <si>
    <t>N*Log(N)</t>
  </si>
  <si>
    <t>N*N</t>
  </si>
  <si>
    <t>Orden</t>
  </si>
  <si>
    <t>N*Log(N);N;N*N</t>
  </si>
  <si>
    <t>N;N*Log(N);N*N</t>
  </si>
  <si>
    <t>Si N&lt;=10</t>
  </si>
  <si>
    <t>Si N&gt;10</t>
  </si>
  <si>
    <t>Tiempo Minimo</t>
  </si>
  <si>
    <t>Tiempo Promedio</t>
  </si>
  <si>
    <t>Tiempo Maximo</t>
  </si>
  <si>
    <t>Memoria Maximo</t>
  </si>
  <si>
    <t>Log(N)</t>
  </si>
  <si>
    <t>Recursivo/No Recursivo(Iterativo)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</si>
</sst>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D9AE-CB4F-4984-BB2E-E4E7DA0226E8}">
  <dimension ref="A1:G6"/>
  <sheetViews>
    <sheetView workbookViewId="0">
      <selection activeCell="B6" sqref="B6"/>
    </sheetView>
  </sheetViews>
  <sheetFormatPr defaultRowHeight="15" x14ac:dyDescent="0.25"/>
  <cols>
    <col min="1" max="1" width="13.42578125" bestFit="1" customWidth="1"/>
    <col min="2" max="2" width="58.7109375" style="1" bestFit="1" customWidth="1"/>
    <col min="3" max="3" width="15.140625" bestFit="1" customWidth="1"/>
    <col min="4" max="4" width="17" bestFit="1" customWidth="1"/>
    <col min="5" max="5" width="15.42578125" bestFit="1" customWidth="1"/>
    <col min="6" max="6" width="16.7109375" bestFit="1" customWidth="1"/>
    <col min="7" max="7" width="12.85546875" bestFit="1" customWidth="1"/>
  </cols>
  <sheetData>
    <row r="1" spans="1:7" x14ac:dyDescent="0.25">
      <c r="A1" t="s">
        <v>0</v>
      </c>
      <c r="B1" s="1" t="s">
        <v>1</v>
      </c>
      <c r="C1" t="s">
        <v>32</v>
      </c>
      <c r="D1" t="s">
        <v>33</v>
      </c>
      <c r="E1" t="s">
        <v>34</v>
      </c>
      <c r="F1" t="s">
        <v>35</v>
      </c>
      <c r="G1" t="s">
        <v>4</v>
      </c>
    </row>
    <row r="2" spans="1:7" x14ac:dyDescent="0.25">
      <c r="A2" t="s">
        <v>5</v>
      </c>
      <c r="B2" s="1" t="s">
        <v>10</v>
      </c>
      <c r="C2" t="s">
        <v>26</v>
      </c>
      <c r="D2" t="s">
        <v>26</v>
      </c>
      <c r="E2" t="s">
        <v>26</v>
      </c>
      <c r="F2" s="2">
        <v>1</v>
      </c>
    </row>
    <row r="3" spans="1:7" ht="45" x14ac:dyDescent="0.25">
      <c r="A3" t="s">
        <v>6</v>
      </c>
      <c r="B3" s="1" t="s">
        <v>11</v>
      </c>
      <c r="C3" t="s">
        <v>24</v>
      </c>
      <c r="D3" t="s">
        <v>26</v>
      </c>
      <c r="E3" t="s">
        <v>26</v>
      </c>
      <c r="F3" s="2">
        <v>1</v>
      </c>
    </row>
    <row r="4" spans="1:7" ht="30" x14ac:dyDescent="0.25">
      <c r="A4" t="s">
        <v>7</v>
      </c>
      <c r="B4" s="1" t="s">
        <v>12</v>
      </c>
      <c r="F4" s="2">
        <v>1</v>
      </c>
    </row>
    <row r="5" spans="1:7" ht="30" x14ac:dyDescent="0.25">
      <c r="A5" t="s">
        <v>8</v>
      </c>
      <c r="B5" s="1" t="s">
        <v>13</v>
      </c>
      <c r="C5" t="s">
        <v>25</v>
      </c>
      <c r="D5" t="s">
        <v>25</v>
      </c>
      <c r="E5" t="s">
        <v>25</v>
      </c>
      <c r="F5" s="2" t="s">
        <v>24</v>
      </c>
    </row>
    <row r="6" spans="1:7" ht="45" x14ac:dyDescent="0.25">
      <c r="A6" t="s">
        <v>9</v>
      </c>
      <c r="B6" s="1" t="s">
        <v>14</v>
      </c>
      <c r="C6" t="s">
        <v>25</v>
      </c>
      <c r="D6" t="s">
        <v>25</v>
      </c>
      <c r="E6" t="s">
        <v>26</v>
      </c>
      <c r="F6" s="2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9F8F-B0EA-4FEF-AA8B-D697554D1ECF}">
  <dimension ref="A1:B6"/>
  <sheetViews>
    <sheetView tabSelected="1" workbookViewId="0">
      <selection activeCell="A7" sqref="A7"/>
    </sheetView>
  </sheetViews>
  <sheetFormatPr defaultRowHeight="15" x14ac:dyDescent="0.25"/>
  <cols>
    <col min="1" max="1" width="31.7109375" bestFit="1" customWidth="1"/>
    <col min="2" max="2" width="82.140625" bestFit="1" customWidth="1"/>
  </cols>
  <sheetData>
    <row r="1" spans="1:2" x14ac:dyDescent="0.25">
      <c r="A1" t="s">
        <v>15</v>
      </c>
      <c r="B1" t="s">
        <v>18</v>
      </c>
    </row>
    <row r="2" spans="1:2" x14ac:dyDescent="0.25">
      <c r="A2" t="s">
        <v>3</v>
      </c>
      <c r="B2" t="s">
        <v>19</v>
      </c>
    </row>
    <row r="3" spans="1:2" x14ac:dyDescent="0.25">
      <c r="A3" t="s">
        <v>2</v>
      </c>
      <c r="B3" t="s">
        <v>20</v>
      </c>
    </row>
    <row r="4" spans="1:2" x14ac:dyDescent="0.25">
      <c r="A4" t="s">
        <v>16</v>
      </c>
      <c r="B4" t="s">
        <v>21</v>
      </c>
    </row>
    <row r="5" spans="1:2" x14ac:dyDescent="0.25">
      <c r="A5" t="s">
        <v>17</v>
      </c>
      <c r="B5" t="s">
        <v>22</v>
      </c>
    </row>
    <row r="6" spans="1:2" x14ac:dyDescent="0.25">
      <c r="A6" t="s">
        <v>37</v>
      </c>
      <c r="B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BC02-47A0-4080-83A2-C3B5138E6C2F}">
  <dimension ref="A1:H31"/>
  <sheetViews>
    <sheetView workbookViewId="0">
      <selection activeCell="H3" sqref="H3"/>
    </sheetView>
  </sheetViews>
  <sheetFormatPr defaultRowHeight="15" x14ac:dyDescent="0.25"/>
  <cols>
    <col min="5" max="5" width="15.7109375" bestFit="1" customWidth="1"/>
    <col min="7" max="8" width="15.85546875" bestFit="1" customWidth="1"/>
  </cols>
  <sheetData>
    <row r="1" spans="1:8" x14ac:dyDescent="0.25">
      <c r="A1" s="2" t="s">
        <v>24</v>
      </c>
      <c r="B1" s="2" t="s">
        <v>24</v>
      </c>
      <c r="C1" s="2" t="s">
        <v>25</v>
      </c>
      <c r="D1" s="2" t="s">
        <v>26</v>
      </c>
      <c r="E1" s="2" t="s">
        <v>27</v>
      </c>
      <c r="G1" s="2" t="s">
        <v>30</v>
      </c>
      <c r="H1" s="2" t="s">
        <v>31</v>
      </c>
    </row>
    <row r="2" spans="1:8" x14ac:dyDescent="0.25">
      <c r="A2">
        <v>2</v>
      </c>
      <c r="B2">
        <f t="shared" ref="B2:B27" si="0">A2</f>
        <v>2</v>
      </c>
      <c r="C2">
        <f t="shared" ref="C2:C31" si="1">A2*LOG(A2)</f>
        <v>0.6020599913279624</v>
      </c>
      <c r="D2">
        <f t="shared" ref="D2:D31" si="2">A2*A2</f>
        <v>4</v>
      </c>
      <c r="E2" s="2" t="s">
        <v>28</v>
      </c>
      <c r="G2" s="2" t="s">
        <v>28</v>
      </c>
      <c r="H2" t="s">
        <v>29</v>
      </c>
    </row>
    <row r="3" spans="1:8" x14ac:dyDescent="0.25">
      <c r="A3">
        <f>A2+1</f>
        <v>3</v>
      </c>
      <c r="B3">
        <f t="shared" si="0"/>
        <v>3</v>
      </c>
      <c r="C3">
        <f t="shared" si="1"/>
        <v>1.4313637641589874</v>
      </c>
      <c r="D3">
        <f t="shared" si="2"/>
        <v>9</v>
      </c>
      <c r="E3" s="2" t="s">
        <v>28</v>
      </c>
      <c r="G3" s="2"/>
    </row>
    <row r="4" spans="1:8" x14ac:dyDescent="0.25">
      <c r="A4">
        <f t="shared" ref="A4:A30" si="3">A3+1</f>
        <v>4</v>
      </c>
      <c r="B4">
        <f t="shared" si="0"/>
        <v>4</v>
      </c>
      <c r="C4">
        <f t="shared" si="1"/>
        <v>2.4082399653118496</v>
      </c>
      <c r="D4">
        <f t="shared" si="2"/>
        <v>16</v>
      </c>
      <c r="E4" s="2" t="s">
        <v>28</v>
      </c>
      <c r="G4" s="2"/>
    </row>
    <row r="5" spans="1:8" x14ac:dyDescent="0.25">
      <c r="A5">
        <f t="shared" si="3"/>
        <v>5</v>
      </c>
      <c r="B5">
        <f t="shared" si="0"/>
        <v>5</v>
      </c>
      <c r="C5">
        <f t="shared" si="1"/>
        <v>3.4948500216800942</v>
      </c>
      <c r="D5">
        <f t="shared" si="2"/>
        <v>25</v>
      </c>
      <c r="E5" s="2" t="s">
        <v>28</v>
      </c>
      <c r="G5" s="2"/>
    </row>
    <row r="6" spans="1:8" x14ac:dyDescent="0.25">
      <c r="A6">
        <f t="shared" si="3"/>
        <v>6</v>
      </c>
      <c r="B6">
        <f t="shared" si="0"/>
        <v>6</v>
      </c>
      <c r="C6">
        <f t="shared" si="1"/>
        <v>4.6689075023018614</v>
      </c>
      <c r="D6">
        <f t="shared" si="2"/>
        <v>36</v>
      </c>
      <c r="E6" s="2" t="s">
        <v>28</v>
      </c>
      <c r="G6" s="2"/>
    </row>
    <row r="7" spans="1:8" x14ac:dyDescent="0.25">
      <c r="A7">
        <f t="shared" si="3"/>
        <v>7</v>
      </c>
      <c r="B7">
        <f t="shared" si="0"/>
        <v>7</v>
      </c>
      <c r="C7">
        <f t="shared" si="1"/>
        <v>5.9156862800997976</v>
      </c>
      <c r="D7">
        <f t="shared" si="2"/>
        <v>49</v>
      </c>
      <c r="E7" s="2" t="s">
        <v>28</v>
      </c>
      <c r="G7" s="2"/>
    </row>
    <row r="8" spans="1:8" x14ac:dyDescent="0.25">
      <c r="A8">
        <f t="shared" si="3"/>
        <v>8</v>
      </c>
      <c r="B8">
        <f t="shared" si="0"/>
        <v>8</v>
      </c>
      <c r="C8">
        <f t="shared" si="1"/>
        <v>7.2247198959355483</v>
      </c>
      <c r="D8">
        <f t="shared" si="2"/>
        <v>64</v>
      </c>
      <c r="E8" s="2" t="s">
        <v>28</v>
      </c>
      <c r="G8" s="2"/>
    </row>
    <row r="9" spans="1:8" x14ac:dyDescent="0.25">
      <c r="A9">
        <f t="shared" si="3"/>
        <v>9</v>
      </c>
      <c r="B9">
        <f t="shared" si="0"/>
        <v>9</v>
      </c>
      <c r="C9">
        <f t="shared" si="1"/>
        <v>8.5881825849539233</v>
      </c>
      <c r="D9">
        <f t="shared" si="2"/>
        <v>81</v>
      </c>
      <c r="E9" s="2" t="s">
        <v>28</v>
      </c>
      <c r="G9" s="2"/>
    </row>
    <row r="10" spans="1:8" x14ac:dyDescent="0.25">
      <c r="A10">
        <f t="shared" si="3"/>
        <v>10</v>
      </c>
      <c r="B10">
        <f t="shared" si="0"/>
        <v>10</v>
      </c>
      <c r="C10">
        <f t="shared" si="1"/>
        <v>10</v>
      </c>
      <c r="D10">
        <f t="shared" si="2"/>
        <v>100</v>
      </c>
      <c r="E10" s="2" t="s">
        <v>28</v>
      </c>
      <c r="G10" s="2"/>
    </row>
    <row r="11" spans="1:8" x14ac:dyDescent="0.25">
      <c r="A11">
        <f t="shared" si="3"/>
        <v>11</v>
      </c>
      <c r="B11">
        <f t="shared" si="0"/>
        <v>11</v>
      </c>
      <c r="C11">
        <f t="shared" si="1"/>
        <v>11.455319536740477</v>
      </c>
      <c r="D11">
        <f t="shared" si="2"/>
        <v>121</v>
      </c>
      <c r="E11" s="2" t="s">
        <v>29</v>
      </c>
      <c r="G11" s="2"/>
    </row>
    <row r="12" spans="1:8" x14ac:dyDescent="0.25">
      <c r="A12">
        <f t="shared" si="3"/>
        <v>12</v>
      </c>
      <c r="B12">
        <f t="shared" si="0"/>
        <v>12</v>
      </c>
      <c r="C12">
        <f t="shared" si="1"/>
        <v>12.950174952571498</v>
      </c>
      <c r="D12">
        <f t="shared" si="2"/>
        <v>144</v>
      </c>
      <c r="E12" s="2" t="s">
        <v>29</v>
      </c>
      <c r="G12" s="2"/>
    </row>
    <row r="13" spans="1:8" x14ac:dyDescent="0.25">
      <c r="A13">
        <f t="shared" si="3"/>
        <v>13</v>
      </c>
      <c r="B13">
        <f t="shared" si="0"/>
        <v>13</v>
      </c>
      <c r="C13">
        <f t="shared" si="1"/>
        <v>14.481263579988877</v>
      </c>
      <c r="D13">
        <f t="shared" si="2"/>
        <v>169</v>
      </c>
      <c r="E13" s="2" t="s">
        <v>29</v>
      </c>
      <c r="G13" s="2"/>
    </row>
    <row r="14" spans="1:8" x14ac:dyDescent="0.25">
      <c r="A14">
        <f t="shared" si="3"/>
        <v>14</v>
      </c>
      <c r="B14">
        <f t="shared" si="0"/>
        <v>14</v>
      </c>
      <c r="C14">
        <f t="shared" si="1"/>
        <v>16.045792499495331</v>
      </c>
      <c r="D14">
        <f t="shared" si="2"/>
        <v>196</v>
      </c>
      <c r="E14" s="2" t="s">
        <v>29</v>
      </c>
      <c r="G14" s="2"/>
    </row>
    <row r="15" spans="1:8" x14ac:dyDescent="0.25">
      <c r="A15">
        <f t="shared" si="3"/>
        <v>15</v>
      </c>
      <c r="B15">
        <f t="shared" si="0"/>
        <v>15</v>
      </c>
      <c r="C15">
        <f t="shared" si="1"/>
        <v>17.64136888583522</v>
      </c>
      <c r="D15">
        <f t="shared" si="2"/>
        <v>225</v>
      </c>
      <c r="E15" s="2" t="s">
        <v>29</v>
      </c>
      <c r="G15" s="2"/>
    </row>
    <row r="16" spans="1:8" x14ac:dyDescent="0.25">
      <c r="A16">
        <f t="shared" si="3"/>
        <v>16</v>
      </c>
      <c r="B16">
        <f t="shared" si="0"/>
        <v>16</v>
      </c>
      <c r="C16">
        <f t="shared" si="1"/>
        <v>19.265919722494797</v>
      </c>
      <c r="D16">
        <f t="shared" si="2"/>
        <v>256</v>
      </c>
      <c r="E16" s="2" t="s">
        <v>29</v>
      </c>
      <c r="G16" s="2"/>
    </row>
    <row r="17" spans="1:7" x14ac:dyDescent="0.25">
      <c r="A17">
        <f t="shared" si="3"/>
        <v>17</v>
      </c>
      <c r="B17">
        <f t="shared" si="0"/>
        <v>17</v>
      </c>
      <c r="C17">
        <f t="shared" si="1"/>
        <v>20.917631663430654</v>
      </c>
      <c r="D17">
        <f t="shared" si="2"/>
        <v>289</v>
      </c>
      <c r="E17" s="2" t="s">
        <v>29</v>
      </c>
      <c r="G17" s="2"/>
    </row>
    <row r="18" spans="1:7" x14ac:dyDescent="0.25">
      <c r="A18">
        <f t="shared" si="3"/>
        <v>18</v>
      </c>
      <c r="B18">
        <f t="shared" si="0"/>
        <v>18</v>
      </c>
      <c r="C18">
        <f t="shared" si="1"/>
        <v>22.594905091859509</v>
      </c>
      <c r="D18">
        <f t="shared" si="2"/>
        <v>324</v>
      </c>
      <c r="E18" s="2" t="s">
        <v>29</v>
      </c>
      <c r="G18" s="2"/>
    </row>
    <row r="19" spans="1:7" x14ac:dyDescent="0.25">
      <c r="A19">
        <f t="shared" si="3"/>
        <v>19</v>
      </c>
      <c r="B19">
        <f t="shared" si="0"/>
        <v>19</v>
      </c>
      <c r="C19">
        <f t="shared" si="1"/>
        <v>24.296318418103748</v>
      </c>
      <c r="D19">
        <f t="shared" si="2"/>
        <v>361</v>
      </c>
      <c r="E19" s="2" t="s">
        <v>29</v>
      </c>
      <c r="G19" s="2"/>
    </row>
    <row r="20" spans="1:7" x14ac:dyDescent="0.25">
      <c r="A20">
        <f t="shared" si="3"/>
        <v>20</v>
      </c>
      <c r="B20">
        <f t="shared" si="0"/>
        <v>20</v>
      </c>
      <c r="C20">
        <f t="shared" si="1"/>
        <v>26.020599913279625</v>
      </c>
      <c r="D20">
        <f t="shared" si="2"/>
        <v>400</v>
      </c>
      <c r="E20" s="2" t="s">
        <v>29</v>
      </c>
      <c r="G20" s="2"/>
    </row>
    <row r="21" spans="1:7" x14ac:dyDescent="0.25">
      <c r="A21">
        <f t="shared" si="3"/>
        <v>21</v>
      </c>
      <c r="B21">
        <f t="shared" si="0"/>
        <v>21</v>
      </c>
      <c r="C21">
        <f t="shared" si="1"/>
        <v>27.766605189412306</v>
      </c>
      <c r="D21">
        <f t="shared" si="2"/>
        <v>441</v>
      </c>
      <c r="E21" s="2" t="s">
        <v>29</v>
      </c>
      <c r="G21" s="2"/>
    </row>
    <row r="22" spans="1:7" x14ac:dyDescent="0.25">
      <c r="A22">
        <f t="shared" si="3"/>
        <v>22</v>
      </c>
      <c r="B22">
        <f t="shared" si="0"/>
        <v>22</v>
      </c>
      <c r="C22">
        <f t="shared" si="1"/>
        <v>29.533298978088535</v>
      </c>
      <c r="D22">
        <f t="shared" si="2"/>
        <v>484</v>
      </c>
      <c r="E22" s="2" t="s">
        <v>29</v>
      </c>
      <c r="G22" s="2"/>
    </row>
    <row r="23" spans="1:7" x14ac:dyDescent="0.25">
      <c r="A23">
        <f t="shared" si="3"/>
        <v>23</v>
      </c>
      <c r="B23">
        <f t="shared" si="0"/>
        <v>23</v>
      </c>
      <c r="C23">
        <f t="shared" si="1"/>
        <v>31.319740228404637</v>
      </c>
      <c r="D23">
        <f t="shared" si="2"/>
        <v>529</v>
      </c>
      <c r="E23" s="2" t="s">
        <v>29</v>
      </c>
      <c r="G23" s="2"/>
    </row>
    <row r="24" spans="1:7" x14ac:dyDescent="0.25">
      <c r="A24">
        <f t="shared" si="3"/>
        <v>24</v>
      </c>
      <c r="B24">
        <f t="shared" si="0"/>
        <v>24</v>
      </c>
      <c r="C24">
        <f t="shared" si="1"/>
        <v>33.125069801078538</v>
      </c>
      <c r="D24">
        <f t="shared" si="2"/>
        <v>576</v>
      </c>
      <c r="E24" s="2" t="s">
        <v>29</v>
      </c>
      <c r="G24" s="2"/>
    </row>
    <row r="25" spans="1:7" x14ac:dyDescent="0.25">
      <c r="A25">
        <f t="shared" si="3"/>
        <v>25</v>
      </c>
      <c r="B25">
        <f t="shared" si="0"/>
        <v>25</v>
      </c>
      <c r="C25">
        <f t="shared" si="1"/>
        <v>34.948500216800944</v>
      </c>
      <c r="D25">
        <f t="shared" si="2"/>
        <v>625</v>
      </c>
      <c r="E25" s="2" t="s">
        <v>29</v>
      </c>
      <c r="G25" s="2"/>
    </row>
    <row r="26" spans="1:7" x14ac:dyDescent="0.25">
      <c r="A26">
        <f t="shared" si="3"/>
        <v>26</v>
      </c>
      <c r="B26">
        <f t="shared" si="0"/>
        <v>26</v>
      </c>
      <c r="C26">
        <f t="shared" si="1"/>
        <v>36.789307047241266</v>
      </c>
      <c r="D26">
        <f t="shared" si="2"/>
        <v>676</v>
      </c>
      <c r="E26" s="2" t="s">
        <v>29</v>
      </c>
      <c r="G26" s="2"/>
    </row>
    <row r="27" spans="1:7" x14ac:dyDescent="0.25">
      <c r="A27">
        <f t="shared" si="3"/>
        <v>27</v>
      </c>
      <c r="B27">
        <f>A27</f>
        <v>27</v>
      </c>
      <c r="C27">
        <f t="shared" si="1"/>
        <v>38.646821632292657</v>
      </c>
      <c r="D27">
        <f t="shared" si="2"/>
        <v>729</v>
      </c>
      <c r="E27" s="2" t="s">
        <v>29</v>
      </c>
      <c r="G27" s="2"/>
    </row>
    <row r="28" spans="1:7" x14ac:dyDescent="0.25">
      <c r="A28">
        <f t="shared" si="3"/>
        <v>28</v>
      </c>
      <c r="B28">
        <f t="shared" ref="B28:B31" si="4">A28</f>
        <v>28</v>
      </c>
      <c r="C28">
        <f t="shared" si="1"/>
        <v>40.520424877582137</v>
      </c>
      <c r="D28">
        <f t="shared" si="2"/>
        <v>784</v>
      </c>
      <c r="E28" s="2" t="s">
        <v>29</v>
      </c>
      <c r="G28" s="2"/>
    </row>
    <row r="29" spans="1:7" x14ac:dyDescent="0.25">
      <c r="A29">
        <f>A28+1</f>
        <v>29</v>
      </c>
      <c r="B29">
        <f t="shared" si="4"/>
        <v>29</v>
      </c>
      <c r="C29">
        <f t="shared" si="1"/>
        <v>42.409541939069726</v>
      </c>
      <c r="D29">
        <f t="shared" si="2"/>
        <v>841</v>
      </c>
      <c r="E29" s="2" t="s">
        <v>29</v>
      </c>
      <c r="G29" s="2"/>
    </row>
    <row r="30" spans="1:7" x14ac:dyDescent="0.25">
      <c r="A30">
        <f t="shared" si="3"/>
        <v>30</v>
      </c>
      <c r="B30">
        <f t="shared" si="4"/>
        <v>30</v>
      </c>
      <c r="C30">
        <f t="shared" si="1"/>
        <v>44.313637641589871</v>
      </c>
      <c r="D30">
        <f t="shared" si="2"/>
        <v>900</v>
      </c>
      <c r="E30" s="2" t="s">
        <v>29</v>
      </c>
      <c r="G30" s="2"/>
    </row>
    <row r="31" spans="1:7" x14ac:dyDescent="0.25">
      <c r="A31">
        <f>A30+1</f>
        <v>31</v>
      </c>
      <c r="B31">
        <f t="shared" si="4"/>
        <v>31</v>
      </c>
      <c r="C31">
        <f t="shared" si="1"/>
        <v>46.232212508862453</v>
      </c>
      <c r="D31">
        <f t="shared" si="2"/>
        <v>961</v>
      </c>
      <c r="E31" s="2" t="s">
        <v>29</v>
      </c>
      <c r="G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Algoritmos Ordenamiento</vt:lpstr>
      <vt:lpstr>Criterios de Evaluacion</vt:lpstr>
      <vt:lpstr>Comparacion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Calderon, Eduardo</dc:creator>
  <cp:lastModifiedBy>Gonzalez Calderon, Eduardo</cp:lastModifiedBy>
  <cp:lastPrinted>2018-10-14T19:52:55Z</cp:lastPrinted>
  <dcterms:created xsi:type="dcterms:W3CDTF">2018-10-14T19:41:08Z</dcterms:created>
  <dcterms:modified xsi:type="dcterms:W3CDTF">2018-10-16T00:15:26Z</dcterms:modified>
</cp:coreProperties>
</file>