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5\"/>
    </mc:Choice>
  </mc:AlternateContent>
  <bookViews>
    <workbookView xWindow="0" yWindow="0" windowWidth="23040" windowHeight="82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2" i="1"/>
  <c r="H11" i="1"/>
  <c r="H7" i="1"/>
  <c r="H6" i="1"/>
  <c r="H4" i="1"/>
  <c r="H3" i="1"/>
  <c r="F30" i="1"/>
  <c r="F31" i="1"/>
  <c r="F19" i="1"/>
  <c r="F18" i="1"/>
  <c r="F11" i="1"/>
  <c r="F12" i="1"/>
  <c r="F7" i="1"/>
  <c r="F6" i="1"/>
  <c r="F4" i="1"/>
  <c r="F3" i="1"/>
  <c r="E3" i="1"/>
  <c r="D23" i="1"/>
  <c r="D22" i="1"/>
  <c r="D16" i="1"/>
  <c r="D15" i="1"/>
  <c r="D10" i="1"/>
  <c r="D11" i="1"/>
  <c r="D7" i="1"/>
  <c r="D6" i="1"/>
  <c r="D4" i="1"/>
  <c r="D3" i="1"/>
  <c r="B3" i="1"/>
  <c r="B2" i="1"/>
</calcChain>
</file>

<file path=xl/sharedStrings.xml><?xml version="1.0" encoding="utf-8"?>
<sst xmlns="http://schemas.openxmlformats.org/spreadsheetml/2006/main" count="4" uniqueCount="4">
  <si>
    <t>Фон</t>
  </si>
  <si>
    <t>Алюминий</t>
  </si>
  <si>
    <t>Свинец</t>
  </si>
  <si>
    <t>Железо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</si>
</sst>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6" workbookViewId="0">
      <selection activeCell="K18" sqref="K18"/>
    </sheetView>
  </sheetViews>
  <sheetFormatPr defaultRowHeight="14.4" x14ac:dyDescent="0.3"/>
  <sheetData>
    <row r="1" spans="1:8" x14ac:dyDescent="0.3">
      <c r="A1" s="2" t="s">
        <v>0</v>
      </c>
      <c r="B1" s="2"/>
      <c r="C1" s="2" t="s">
        <v>1</v>
      </c>
      <c r="D1" s="2"/>
      <c r="E1" s="2" t="s">
        <v>3</v>
      </c>
      <c r="F1" s="2"/>
      <c r="G1" s="2" t="s">
        <v>2</v>
      </c>
      <c r="H1" s="2"/>
    </row>
    <row r="2" spans="1:8" x14ac:dyDescent="0.3">
      <c r="A2">
        <v>198</v>
      </c>
      <c r="B2">
        <f>AVERAGE(A2:A50)</f>
        <v>209.67500000000001</v>
      </c>
      <c r="C2" s="2">
        <v>1</v>
      </c>
      <c r="D2" s="2"/>
      <c r="E2" s="2">
        <v>1</v>
      </c>
      <c r="F2" s="2"/>
      <c r="G2" s="2">
        <v>1</v>
      </c>
      <c r="H2" s="2"/>
    </row>
    <row r="3" spans="1:8" x14ac:dyDescent="0.3">
      <c r="A3">
        <v>222</v>
      </c>
      <c r="B3">
        <f>1/SQRT(SUM(A2:A50))</f>
        <v>1.0919347278399397E-2</v>
      </c>
      <c r="C3">
        <v>51371</v>
      </c>
      <c r="D3">
        <f>AVERAGE(C3:C4)</f>
        <v>51274</v>
      </c>
      <c r="E3">
        <f>44235</f>
        <v>44235</v>
      </c>
      <c r="F3">
        <f>AVERAGE(E3:E4)</f>
        <v>44046.5</v>
      </c>
      <c r="G3">
        <v>44316</v>
      </c>
      <c r="H3">
        <f>AVERAGE(G3:G4)</f>
        <v>44553.5</v>
      </c>
    </row>
    <row r="4" spans="1:8" x14ac:dyDescent="0.3">
      <c r="A4">
        <v>219</v>
      </c>
      <c r="C4">
        <v>51177</v>
      </c>
      <c r="D4">
        <f>1/SQRT(SUM(C3:C4))</f>
        <v>3.1227441442368419E-3</v>
      </c>
      <c r="E4">
        <v>43858</v>
      </c>
      <c r="F4">
        <f>1/SQRT(SUM(E3:E4))</f>
        <v>3.3692194562481492E-3</v>
      </c>
      <c r="G4">
        <v>44791</v>
      </c>
      <c r="H4">
        <f>1/SQRT(SUM(G3:G4))</f>
        <v>3.3499944599512427E-3</v>
      </c>
    </row>
    <row r="5" spans="1:8" x14ac:dyDescent="0.3">
      <c r="A5">
        <v>188</v>
      </c>
      <c r="C5" s="2">
        <v>2</v>
      </c>
      <c r="D5" s="2"/>
      <c r="E5" s="2">
        <v>2</v>
      </c>
      <c r="F5" s="2"/>
      <c r="G5" s="2">
        <v>2</v>
      </c>
      <c r="H5" s="2"/>
    </row>
    <row r="6" spans="1:8" x14ac:dyDescent="0.3">
      <c r="A6">
        <v>201</v>
      </c>
      <c r="C6">
        <v>34251</v>
      </c>
      <c r="D6">
        <f>AVERAGE(C6:C8)</f>
        <v>34491</v>
      </c>
      <c r="E6">
        <v>25196</v>
      </c>
      <c r="F6">
        <f>AVERAGE(E6:E9)</f>
        <v>24901.5</v>
      </c>
      <c r="G6">
        <v>25315</v>
      </c>
      <c r="H6">
        <f>AVERAGE(G6:G9)</f>
        <v>25123</v>
      </c>
    </row>
    <row r="7" spans="1:8" x14ac:dyDescent="0.3">
      <c r="A7">
        <v>239</v>
      </c>
      <c r="C7">
        <v>34860</v>
      </c>
      <c r="D7">
        <f>1/SQRT(SUM(C6:C8))</f>
        <v>3.1087548770160475E-3</v>
      </c>
      <c r="E7">
        <v>24740</v>
      </c>
      <c r="F7">
        <f>1/SQRT(SUM(E6:E9))</f>
        <v>3.1685258165350641E-3</v>
      </c>
      <c r="G7">
        <v>25070</v>
      </c>
      <c r="H7">
        <f>1/SQRT(SUM(G6:G9))</f>
        <v>3.1545270451964632E-3</v>
      </c>
    </row>
    <row r="8" spans="1:8" x14ac:dyDescent="0.3">
      <c r="A8">
        <v>180</v>
      </c>
      <c r="C8">
        <v>34362</v>
      </c>
      <c r="E8">
        <v>24846</v>
      </c>
      <c r="G8">
        <v>25035</v>
      </c>
    </row>
    <row r="9" spans="1:8" x14ac:dyDescent="0.3">
      <c r="A9">
        <v>176</v>
      </c>
      <c r="C9" s="2">
        <v>3</v>
      </c>
      <c r="D9" s="2"/>
      <c r="E9">
        <v>24824</v>
      </c>
      <c r="G9">
        <v>25072</v>
      </c>
    </row>
    <row r="10" spans="1:8" x14ac:dyDescent="0.3">
      <c r="A10">
        <v>203</v>
      </c>
      <c r="C10">
        <v>22365</v>
      </c>
      <c r="D10">
        <f>AVERAGE(C10:C13)</f>
        <v>22933</v>
      </c>
      <c r="E10" s="2">
        <v>3</v>
      </c>
      <c r="F10" s="2"/>
      <c r="G10" s="2">
        <v>3</v>
      </c>
      <c r="H10" s="2"/>
    </row>
    <row r="11" spans="1:8" x14ac:dyDescent="0.3">
      <c r="A11">
        <v>213</v>
      </c>
      <c r="C11">
        <v>23211</v>
      </c>
      <c r="D11">
        <f>1/SQRT(SUM(C10:C13))</f>
        <v>3.3017148938293121E-3</v>
      </c>
      <c r="E11">
        <v>14054</v>
      </c>
      <c r="F11">
        <f>AVERAGE(E11:E16)</f>
        <v>14167</v>
      </c>
      <c r="G11">
        <v>15313</v>
      </c>
      <c r="H11">
        <f>AVERAGE(G11:G16)</f>
        <v>15409.166666666666</v>
      </c>
    </row>
    <row r="12" spans="1:8" x14ac:dyDescent="0.3">
      <c r="A12">
        <v>180</v>
      </c>
      <c r="C12">
        <v>23113</v>
      </c>
      <c r="E12">
        <v>14130</v>
      </c>
      <c r="F12">
        <f>1/SQRT(SUM(E11:E16))</f>
        <v>3.4299313509539987E-3</v>
      </c>
      <c r="G12">
        <v>15393</v>
      </c>
      <c r="H12">
        <f>1/SQRT(SUM(G11:G16))</f>
        <v>3.2887798168938641E-3</v>
      </c>
    </row>
    <row r="13" spans="1:8" x14ac:dyDescent="0.3">
      <c r="A13">
        <v>211</v>
      </c>
      <c r="C13">
        <v>23043</v>
      </c>
      <c r="E13">
        <v>13726</v>
      </c>
      <c r="G13">
        <v>15322</v>
      </c>
    </row>
    <row r="14" spans="1:8" x14ac:dyDescent="0.3">
      <c r="A14">
        <v>222</v>
      </c>
      <c r="C14" s="2">
        <v>4</v>
      </c>
      <c r="D14" s="2"/>
      <c r="E14">
        <v>14191</v>
      </c>
      <c r="G14">
        <v>15533</v>
      </c>
    </row>
    <row r="15" spans="1:8" x14ac:dyDescent="0.3">
      <c r="A15">
        <v>229</v>
      </c>
      <c r="C15">
        <v>15800</v>
      </c>
      <c r="D15">
        <f>AVERAGE(C15:C20)</f>
        <v>15692.166666666666</v>
      </c>
      <c r="E15">
        <v>14816</v>
      </c>
      <c r="G15">
        <v>15346</v>
      </c>
    </row>
    <row r="16" spans="1:8" x14ac:dyDescent="0.3">
      <c r="A16">
        <v>250</v>
      </c>
      <c r="C16">
        <v>15554</v>
      </c>
      <c r="D16">
        <f>1/SQRT(SUM(C15:C20))</f>
        <v>3.258989181162979E-3</v>
      </c>
      <c r="E16">
        <v>14085</v>
      </c>
      <c r="G16">
        <v>15548</v>
      </c>
    </row>
    <row r="17" spans="1:8" x14ac:dyDescent="0.3">
      <c r="A17">
        <v>264</v>
      </c>
      <c r="C17">
        <v>15589</v>
      </c>
      <c r="E17" s="2">
        <v>4</v>
      </c>
      <c r="F17" s="2"/>
      <c r="G17" s="2">
        <v>4</v>
      </c>
      <c r="H17" s="2"/>
    </row>
    <row r="18" spans="1:8" x14ac:dyDescent="0.3">
      <c r="A18">
        <v>215</v>
      </c>
      <c r="C18">
        <v>15872</v>
      </c>
      <c r="D18" s="1"/>
      <c r="E18">
        <v>8047</v>
      </c>
      <c r="F18">
        <f>AVERAGE(E18:E28)</f>
        <v>8235.363636363636</v>
      </c>
      <c r="G18">
        <v>9256</v>
      </c>
      <c r="H18">
        <f>AVERAGE(G18:G23)</f>
        <v>9060</v>
      </c>
    </row>
    <row r="19" spans="1:8" x14ac:dyDescent="0.3">
      <c r="A19">
        <v>226</v>
      </c>
      <c r="C19">
        <v>15555</v>
      </c>
      <c r="E19">
        <v>8216</v>
      </c>
      <c r="F19">
        <f>1/SQRT(SUM(E18:E28))</f>
        <v>3.3224791728034839E-3</v>
      </c>
      <c r="G19">
        <v>9128</v>
      </c>
      <c r="H19">
        <f>1/SQRT(SUM(G18:G23))</f>
        <v>4.2890417721248228E-3</v>
      </c>
    </row>
    <row r="20" spans="1:8" x14ac:dyDescent="0.3">
      <c r="A20">
        <v>225</v>
      </c>
      <c r="C20">
        <v>15783</v>
      </c>
      <c r="E20">
        <v>8245</v>
      </c>
      <c r="G20">
        <v>8914</v>
      </c>
    </row>
    <row r="21" spans="1:8" x14ac:dyDescent="0.3">
      <c r="A21">
        <v>211</v>
      </c>
      <c r="C21" s="2">
        <v>5</v>
      </c>
      <c r="D21" s="2"/>
      <c r="E21">
        <v>8300</v>
      </c>
      <c r="G21">
        <v>9238</v>
      </c>
    </row>
    <row r="22" spans="1:8" x14ac:dyDescent="0.3">
      <c r="A22">
        <v>228</v>
      </c>
      <c r="C22">
        <v>10787</v>
      </c>
      <c r="D22">
        <f>AVERAGE(C22:C34)</f>
        <v>10420.111111111111</v>
      </c>
      <c r="E22">
        <v>8341</v>
      </c>
      <c r="G22">
        <v>8958</v>
      </c>
    </row>
    <row r="23" spans="1:8" x14ac:dyDescent="0.3">
      <c r="A23">
        <v>213</v>
      </c>
      <c r="C23">
        <v>10532</v>
      </c>
      <c r="D23">
        <f>1/SQRT(SUM(C22:C34))</f>
        <v>3.2654464811826423E-3</v>
      </c>
      <c r="E23">
        <v>8055</v>
      </c>
      <c r="G23">
        <v>8866</v>
      </c>
    </row>
    <row r="24" spans="1:8" x14ac:dyDescent="0.3">
      <c r="A24">
        <v>218</v>
      </c>
      <c r="C24">
        <v>10279</v>
      </c>
      <c r="E24">
        <v>8446</v>
      </c>
      <c r="G24">
        <v>9184</v>
      </c>
    </row>
    <row r="25" spans="1:8" x14ac:dyDescent="0.3">
      <c r="A25">
        <v>180</v>
      </c>
      <c r="C25">
        <v>10170</v>
      </c>
      <c r="E25">
        <v>8251</v>
      </c>
      <c r="G25">
        <v>9825</v>
      </c>
    </row>
    <row r="26" spans="1:8" x14ac:dyDescent="0.3">
      <c r="A26">
        <v>199</v>
      </c>
      <c r="C26">
        <v>10321</v>
      </c>
      <c r="E26">
        <v>8156</v>
      </c>
      <c r="G26">
        <v>9036</v>
      </c>
    </row>
    <row r="27" spans="1:8" x14ac:dyDescent="0.3">
      <c r="A27">
        <v>222</v>
      </c>
      <c r="C27">
        <v>10286</v>
      </c>
      <c r="E27">
        <v>8270</v>
      </c>
      <c r="G27">
        <v>8869</v>
      </c>
    </row>
    <row r="28" spans="1:8" x14ac:dyDescent="0.3">
      <c r="A28">
        <v>193</v>
      </c>
      <c r="C28">
        <v>10091</v>
      </c>
      <c r="E28">
        <v>8262</v>
      </c>
      <c r="G28">
        <v>8933</v>
      </c>
    </row>
    <row r="29" spans="1:8" x14ac:dyDescent="0.3">
      <c r="A29">
        <v>226</v>
      </c>
      <c r="C29">
        <v>10880</v>
      </c>
      <c r="E29" s="2">
        <v>5</v>
      </c>
      <c r="F29" s="2"/>
    </row>
    <row r="30" spans="1:8" x14ac:dyDescent="0.3">
      <c r="A30">
        <v>195</v>
      </c>
      <c r="C30">
        <v>10435</v>
      </c>
      <c r="E30">
        <v>4830</v>
      </c>
      <c r="F30">
        <f>AVERAGE(E30:E45)</f>
        <v>4844.6875</v>
      </c>
    </row>
    <row r="31" spans="1:8" x14ac:dyDescent="0.3">
      <c r="A31">
        <v>219</v>
      </c>
      <c r="E31">
        <v>4953</v>
      </c>
      <c r="F31">
        <f>1/SQRT(SUM(E30:E45))</f>
        <v>3.5917584678235746E-3</v>
      </c>
    </row>
    <row r="32" spans="1:8" x14ac:dyDescent="0.3">
      <c r="A32">
        <v>181</v>
      </c>
      <c r="E32">
        <v>4734</v>
      </c>
    </row>
    <row r="33" spans="1:5" x14ac:dyDescent="0.3">
      <c r="A33">
        <v>229</v>
      </c>
      <c r="E33">
        <v>4315</v>
      </c>
    </row>
    <row r="34" spans="1:5" x14ac:dyDescent="0.3">
      <c r="A34">
        <v>178</v>
      </c>
      <c r="E34">
        <v>4977</v>
      </c>
    </row>
    <row r="35" spans="1:5" x14ac:dyDescent="0.3">
      <c r="A35">
        <v>175</v>
      </c>
      <c r="E35">
        <v>4965</v>
      </c>
    </row>
    <row r="36" spans="1:5" x14ac:dyDescent="0.3">
      <c r="A36">
        <v>204</v>
      </c>
      <c r="E36">
        <v>4899</v>
      </c>
    </row>
    <row r="37" spans="1:5" x14ac:dyDescent="0.3">
      <c r="A37">
        <v>225</v>
      </c>
      <c r="E37">
        <v>4812</v>
      </c>
    </row>
    <row r="38" spans="1:5" x14ac:dyDescent="0.3">
      <c r="A38">
        <v>215</v>
      </c>
      <c r="E38">
        <v>4954</v>
      </c>
    </row>
    <row r="39" spans="1:5" x14ac:dyDescent="0.3">
      <c r="A39">
        <v>205</v>
      </c>
      <c r="E39">
        <v>4811</v>
      </c>
    </row>
    <row r="40" spans="1:5" x14ac:dyDescent="0.3">
      <c r="A40">
        <v>204</v>
      </c>
      <c r="E40">
        <v>4872</v>
      </c>
    </row>
    <row r="41" spans="1:5" x14ac:dyDescent="0.3">
      <c r="A41">
        <v>206</v>
      </c>
      <c r="E41">
        <v>4738</v>
      </c>
    </row>
    <row r="42" spans="1:5" x14ac:dyDescent="0.3">
      <c r="E42">
        <v>4928</v>
      </c>
    </row>
    <row r="43" spans="1:5" x14ac:dyDescent="0.3">
      <c r="E43">
        <v>5075</v>
      </c>
    </row>
    <row r="44" spans="1:5" x14ac:dyDescent="0.3">
      <c r="E44">
        <v>4864</v>
      </c>
    </row>
    <row r="45" spans="1:5" x14ac:dyDescent="0.3">
      <c r="E45">
        <v>4788</v>
      </c>
    </row>
  </sheetData>
  <mergeCells count="18">
    <mergeCell ref="E29:F29"/>
    <mergeCell ref="G1:H1"/>
    <mergeCell ref="G2:H2"/>
    <mergeCell ref="G5:H5"/>
    <mergeCell ref="G10:H10"/>
    <mergeCell ref="G17:H17"/>
    <mergeCell ref="C21:D21"/>
    <mergeCell ref="E1:F1"/>
    <mergeCell ref="E2:F2"/>
    <mergeCell ref="E5:F5"/>
    <mergeCell ref="E10:F10"/>
    <mergeCell ref="E17:F17"/>
    <mergeCell ref="A1:B1"/>
    <mergeCell ref="C1:D1"/>
    <mergeCell ref="C2:D2"/>
    <mergeCell ref="C5:D5"/>
    <mergeCell ref="C9:D9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2021-10-27T06:37:33Z</dcterms:created>
  <dcterms:modified xsi:type="dcterms:W3CDTF">2021-10-27T08:53:14Z</dcterms:modified>
</cp:coreProperties>
</file>