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<sst xmlns="http://schemas.openxmlformats.org/spreadsheetml/2006/main" count="61" uniqueCount="53">
  <si>
    <t>Part No.</t>
  </si>
  <si>
    <t>Vendor</t>
  </si>
  <si>
    <t>URL</t>
  </si>
  <si>
    <t>Description</t>
  </si>
  <si>
    <t>Cost</t>
  </si>
  <si>
    <t>Memo</t>
  </si>
  <si>
    <t>MB1220 XL-MaxSonar-EZ2</t>
  </si>
  <si>
    <t>Maxbotix</t>
  </si>
  <si>
    <t>http://maxbotix.com/Ultrasonic_Sensors/MB1220.htm</t>
  </si>
  <si>
    <t>4.5m Range Ultrasonic Rangefinder</t>
  </si>
  <si>
    <t>Worst case 3m, Best case 6m</t>
  </si>
  <si>
    <t>RB-Cha-02</t>
  </si>
  <si>
    <t>RobotShop</t>
  </si>
  <si>
    <t>http://robotshop.com/en/pan-tilt-kit-pixy-cmucam5-image-sensor.html</t>
  </si>
  <si>
    <t>Pan/Tilt Mount for Pixy Cam w/ Servos</t>
  </si>
  <si>
    <t>Includes 180 degree servos.</t>
  </si>
  <si>
    <t>Laser Sight</t>
  </si>
  <si>
    <t>N/A</t>
  </si>
  <si>
    <t>Basketball Net</t>
  </si>
  <si>
    <t>Amazon</t>
  </si>
  <si>
    <t>Net for catching ball.</t>
  </si>
  <si>
    <t>Might need to cut it.</t>
  </si>
  <si>
    <t>4-Inch Foam Ball</t>
  </si>
  <si>
    <t>http://www.amazon.com/POOF-240BL-4-Inch-Foam-Ball/dp/B004MQ5BAM</t>
  </si>
  <si>
    <t>Purple 4" Foam Ball</t>
  </si>
  <si>
    <t>Small enough to definitely fit in net.</t>
  </si>
  <si>
    <t>5-inch Mini Basketball</t>
  </si>
  <si>
    <t>http://www.amazon.com/SKLZ-Mini-Swish-Foam-Ball/dp/B00MOIQCG2</t>
  </si>
  <si>
    <t>http://amazon.com/Spalding-All-Weather-Basketball-Net-White/dp/B000H38LLU</t>
  </si>
  <si>
    <t>Orange 5" Foam Basketball</t>
  </si>
  <si>
    <t>Easier to track, but might not fit well in net.</t>
  </si>
  <si>
    <t>217-2584</t>
  </si>
  <si>
    <t>Vex</t>
  </si>
  <si>
    <t>4" Omni Wheel</t>
  </si>
  <si>
    <t>http://www.vexrobotics.com/omni-wheels.html</t>
  </si>
  <si>
    <t>Quantity</t>
  </si>
  <si>
    <t>6V Gearmotor</t>
  </si>
  <si>
    <t>Polulu</t>
  </si>
  <si>
    <t>https://www.pololu.com/product/1572</t>
  </si>
  <si>
    <t>https://www.pololu.com/product/1081</t>
  </si>
  <si>
    <t>4mm Shaft to 0.25in 4-40 bolt ring</t>
  </si>
  <si>
    <t>Cheapest wheel for this radius, 1.4in bolt circle with 0.13in holes, self-tap with #8 screw (0.16" thread diameter).</t>
  </si>
  <si>
    <t>20.4:1 Ratio, 460 RPM at 75 oz-in, ~10 ft/s^2 acceleration for 7lb bot, ~8 ft/s free speed, provides ~13 ft catch radius for 2s flight time, mount with 2 M3</t>
  </si>
  <si>
    <t>4mm 4-40 Universal Hub (2-Pck)</t>
  </si>
  <si>
    <t>Pixy Camera</t>
  </si>
  <si>
    <t>Already Have</t>
  </si>
  <si>
    <t>Used for Debugging, Rad Has</t>
  </si>
  <si>
    <t>Total:</t>
  </si>
  <si>
    <t>Unit Cost</t>
  </si>
  <si>
    <t>Notes:</t>
  </si>
  <si>
    <t>Will need 2 M3 bolts to mount motor to acryllic.</t>
  </si>
  <si>
    <t>Will cut acryllic as adapter between 0.25in 4-40 bolt circle and 1.4in #8 bolt circle.</t>
  </si>
  <si>
    <t>Will need 3 #8 self-tap screws to attach acryllic adapter to omni-wheels.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</si>
</sst>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8" sqref="A18"/>
    </sheetView>
  </sheetViews>
  <sheetFormatPr defaultRowHeight="15" x14ac:dyDescent="0.25"/>
  <cols>
    <col min="1" max="1" width="35.7109375" bestFit="1" customWidth="1"/>
    <col min="2" max="2" width="9.28515625" bestFit="1" customWidth="1"/>
    <col min="3" max="3" width="74.7109375" bestFit="1" customWidth="1"/>
    <col min="4" max="4" width="35.7109375" bestFit="1" customWidth="1"/>
    <col min="6" max="6" width="9.140625" bestFit="1" customWidth="1"/>
    <col min="7" max="7" width="7.5703125" bestFit="1" customWidth="1"/>
  </cols>
  <sheetData>
    <row r="1" spans="1:8" s="1" customFormat="1" x14ac:dyDescent="0.25">
      <c r="A1" s="1" t="s">
        <v>3</v>
      </c>
      <c r="B1" s="1" t="s">
        <v>1</v>
      </c>
      <c r="C1" s="1" t="s">
        <v>2</v>
      </c>
      <c r="D1" s="1" t="s">
        <v>0</v>
      </c>
      <c r="E1" s="1" t="s">
        <v>35</v>
      </c>
      <c r="F1" s="1" t="s">
        <v>48</v>
      </c>
      <c r="G1" s="1" t="s">
        <v>4</v>
      </c>
      <c r="H1" s="1" t="s">
        <v>5</v>
      </c>
    </row>
    <row r="2" spans="1:8" x14ac:dyDescent="0.25">
      <c r="A2" t="s">
        <v>9</v>
      </c>
      <c r="B2" t="s">
        <v>7</v>
      </c>
      <c r="C2" t="s">
        <v>8</v>
      </c>
      <c r="D2" t="s">
        <v>6</v>
      </c>
      <c r="E2">
        <v>1</v>
      </c>
      <c r="F2" s="2">
        <v>39.950000000000003</v>
      </c>
      <c r="G2" s="3">
        <f>F2*E2</f>
        <v>39.950000000000003</v>
      </c>
      <c r="H2" t="s">
        <v>10</v>
      </c>
    </row>
    <row r="3" spans="1:8" x14ac:dyDescent="0.25">
      <c r="A3" t="s">
        <v>14</v>
      </c>
      <c r="B3" t="s">
        <v>12</v>
      </c>
      <c r="C3" t="s">
        <v>13</v>
      </c>
      <c r="D3" t="s">
        <v>11</v>
      </c>
      <c r="E3">
        <v>1</v>
      </c>
      <c r="F3" s="2">
        <v>32</v>
      </c>
      <c r="G3" s="3">
        <f t="shared" ref="G3:G11" si="0">F3*E3</f>
        <v>32</v>
      </c>
      <c r="H3" t="s">
        <v>15</v>
      </c>
    </row>
    <row r="4" spans="1:8" x14ac:dyDescent="0.25">
      <c r="A4" t="s">
        <v>20</v>
      </c>
      <c r="B4" t="s">
        <v>19</v>
      </c>
      <c r="C4" t="s">
        <v>28</v>
      </c>
      <c r="D4" t="s">
        <v>18</v>
      </c>
      <c r="E4">
        <v>1</v>
      </c>
      <c r="F4" s="2">
        <v>3.49</v>
      </c>
      <c r="G4" s="3">
        <f t="shared" si="0"/>
        <v>3.49</v>
      </c>
      <c r="H4" t="s">
        <v>21</v>
      </c>
    </row>
    <row r="5" spans="1:8" x14ac:dyDescent="0.25">
      <c r="A5" t="s">
        <v>24</v>
      </c>
      <c r="B5" t="s">
        <v>19</v>
      </c>
      <c r="C5" t="s">
        <v>23</v>
      </c>
      <c r="D5" t="s">
        <v>22</v>
      </c>
      <c r="E5">
        <v>1</v>
      </c>
      <c r="F5" s="2">
        <v>2.79</v>
      </c>
      <c r="G5" s="3">
        <f t="shared" si="0"/>
        <v>2.79</v>
      </c>
      <c r="H5" t="s">
        <v>25</v>
      </c>
    </row>
    <row r="6" spans="1:8" x14ac:dyDescent="0.25">
      <c r="A6" t="s">
        <v>29</v>
      </c>
      <c r="B6" t="s">
        <v>19</v>
      </c>
      <c r="C6" t="s">
        <v>27</v>
      </c>
      <c r="D6" t="s">
        <v>26</v>
      </c>
      <c r="E6">
        <v>1</v>
      </c>
      <c r="F6" s="2">
        <v>5.99</v>
      </c>
      <c r="G6" s="3">
        <f t="shared" si="0"/>
        <v>5.99</v>
      </c>
      <c r="H6" t="s">
        <v>30</v>
      </c>
    </row>
    <row r="7" spans="1:8" x14ac:dyDescent="0.25">
      <c r="A7" t="s">
        <v>33</v>
      </c>
      <c r="B7" t="s">
        <v>32</v>
      </c>
      <c r="C7" t="s">
        <v>34</v>
      </c>
      <c r="D7" t="s">
        <v>31</v>
      </c>
      <c r="E7">
        <v>4</v>
      </c>
      <c r="F7" s="2">
        <v>17.989999999999998</v>
      </c>
      <c r="G7" s="3">
        <f t="shared" si="0"/>
        <v>71.959999999999994</v>
      </c>
      <c r="H7" t="s">
        <v>41</v>
      </c>
    </row>
    <row r="8" spans="1:8" x14ac:dyDescent="0.25">
      <c r="A8" t="s">
        <v>36</v>
      </c>
      <c r="B8" t="s">
        <v>37</v>
      </c>
      <c r="C8" t="s">
        <v>38</v>
      </c>
      <c r="D8">
        <v>1572</v>
      </c>
      <c r="E8">
        <v>4</v>
      </c>
      <c r="F8" s="2">
        <v>21.95</v>
      </c>
      <c r="G8" s="3">
        <f t="shared" si="0"/>
        <v>87.8</v>
      </c>
      <c r="H8" t="s">
        <v>42</v>
      </c>
    </row>
    <row r="9" spans="1:8" x14ac:dyDescent="0.25">
      <c r="A9" t="s">
        <v>43</v>
      </c>
      <c r="B9" t="s">
        <v>37</v>
      </c>
      <c r="C9" t="s">
        <v>39</v>
      </c>
      <c r="D9">
        <v>1081</v>
      </c>
      <c r="E9">
        <v>2</v>
      </c>
      <c r="F9" s="2">
        <v>6.95</v>
      </c>
      <c r="G9" s="3">
        <f t="shared" si="0"/>
        <v>13.9</v>
      </c>
      <c r="H9" t="s">
        <v>40</v>
      </c>
    </row>
    <row r="10" spans="1:8" x14ac:dyDescent="0.25">
      <c r="A10" t="s">
        <v>44</v>
      </c>
      <c r="B10" t="s">
        <v>17</v>
      </c>
      <c r="C10" t="s">
        <v>17</v>
      </c>
      <c r="D10" t="s">
        <v>17</v>
      </c>
      <c r="E10">
        <v>1</v>
      </c>
      <c r="F10" s="2">
        <v>0</v>
      </c>
      <c r="G10" s="3">
        <f t="shared" si="0"/>
        <v>0</v>
      </c>
      <c r="H10" t="s">
        <v>45</v>
      </c>
    </row>
    <row r="11" spans="1:8" x14ac:dyDescent="0.25">
      <c r="A11" t="s">
        <v>16</v>
      </c>
      <c r="B11" t="s">
        <v>17</v>
      </c>
      <c r="C11" t="s">
        <v>17</v>
      </c>
      <c r="D11" t="s">
        <v>17</v>
      </c>
      <c r="E11">
        <v>1</v>
      </c>
      <c r="F11" s="2">
        <v>0</v>
      </c>
      <c r="G11" s="3">
        <f t="shared" si="0"/>
        <v>0</v>
      </c>
      <c r="H11" t="s">
        <v>46</v>
      </c>
    </row>
    <row r="13" spans="1:8" x14ac:dyDescent="0.25">
      <c r="E13" s="1"/>
      <c r="F13" s="4" t="s">
        <v>47</v>
      </c>
      <c r="G13" s="2">
        <f>SUM(G2:G11)</f>
        <v>257.88</v>
      </c>
    </row>
    <row r="14" spans="1:8" x14ac:dyDescent="0.25">
      <c r="A14" t="s">
        <v>49</v>
      </c>
    </row>
    <row r="15" spans="1:8" x14ac:dyDescent="0.25">
      <c r="A15" t="s">
        <v>50</v>
      </c>
    </row>
    <row r="16" spans="1:8" x14ac:dyDescent="0.25">
      <c r="A16" t="s">
        <v>51</v>
      </c>
    </row>
    <row r="17" spans="1:1" x14ac:dyDescent="0.25">
      <c r="A17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Princeton University OIT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K. Gordon</dc:creator>
  <cp:lastModifiedBy>Ethan K. Gordon</cp:lastModifiedBy>
  <dcterms:created xsi:type="dcterms:W3CDTF">2016-04-06T18:55:30Z</dcterms:created>
  <dcterms:modified xsi:type="dcterms:W3CDTF">2016-04-06T20:09:36Z</dcterms:modified>
</cp:coreProperties>
</file>