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romnik\Documents\"/>
    </mc:Choice>
  </mc:AlternateContent>
  <xr:revisionPtr revIDLastSave="0" documentId="8_{BE06F8A5-5341-4D87-A140-BDBC885EE6C4}" xr6:coauthVersionLast="47" xr6:coauthVersionMax="47" xr10:uidLastSave="{00000000-0000-0000-0000-000000000000}"/>
  <bookViews>
    <workbookView xWindow="12210" yWindow="1035" windowWidth="15780" windowHeight="14475" xr2:uid="{03437A68-9880-4B15-A9BF-14B076CEB1C5}"/>
  </bookViews>
  <sheets>
    <sheet name="Лист1" sheetId="1" r:id="rId1"/>
  </sheets>
  <definedNames>
    <definedName name="solver_adj" localSheetId="0" hidden="1">Лист1!$O$16:$P$16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Лист1!$S$16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G8" i="1"/>
  <c r="G9" i="1"/>
  <c r="G10" i="1"/>
  <c r="G11" i="1"/>
  <c r="G12" i="1"/>
  <c r="G13" i="1"/>
  <c r="G14" i="1"/>
  <c r="G7" i="1"/>
  <c r="S16" i="1" l="1"/>
</calcChain>
</file>

<file path=xl/sharedStrings.xml><?xml version="1.0" encoding="utf-8"?>
<sst xmlns="http://schemas.openxmlformats.org/spreadsheetml/2006/main" count="8" uniqueCount="8">
  <si>
    <t>yt-1</t>
  </si>
  <si>
    <t>&gt;yt</t>
  </si>
  <si>
    <t>w1</t>
  </si>
  <si>
    <t>w2</t>
  </si>
  <si>
    <t>α</t>
  </si>
  <si>
    <t>ϒ</t>
  </si>
  <si>
    <t>loss</t>
  </si>
  <si>
    <t>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</si>
</sst>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F8E4-D22B-49E9-B568-AB42D07AAB66}">
  <dimension ref="E5:S17"/>
  <sheetViews>
    <sheetView tabSelected="1" topLeftCell="J1" zoomScale="175" zoomScaleNormal="175" workbookViewId="0">
      <selection activeCell="O19" sqref="O19"/>
    </sheetView>
  </sheetViews>
  <sheetFormatPr defaultRowHeight="15" x14ac:dyDescent="0.25"/>
  <sheetData>
    <row r="5" spans="5:19" x14ac:dyDescent="0.25">
      <c r="E5">
        <v>5</v>
      </c>
    </row>
    <row r="6" spans="5:19" ht="15.75" thickBot="1" x14ac:dyDescent="0.3">
      <c r="E6">
        <v>6</v>
      </c>
    </row>
    <row r="7" spans="5:19" ht="15.75" thickBot="1" x14ac:dyDescent="0.3">
      <c r="E7">
        <v>7</v>
      </c>
      <c r="F7">
        <v>5</v>
      </c>
      <c r="G7">
        <f>E7-F7</f>
        <v>2</v>
      </c>
      <c r="N7" s="12" t="s">
        <v>7</v>
      </c>
      <c r="O7" s="16">
        <v>1</v>
      </c>
      <c r="P7" s="16" t="s">
        <v>0</v>
      </c>
      <c r="Q7" s="16" t="s">
        <v>1</v>
      </c>
      <c r="S7" s="23" t="s">
        <v>6</v>
      </c>
    </row>
    <row r="8" spans="5:19" x14ac:dyDescent="0.25">
      <c r="E8">
        <v>8</v>
      </c>
      <c r="F8">
        <v>6</v>
      </c>
      <c r="G8">
        <f t="shared" ref="G8:G16" si="0">E8-F8</f>
        <v>2</v>
      </c>
      <c r="M8" s="7"/>
      <c r="N8" s="17">
        <v>3</v>
      </c>
      <c r="O8" s="13">
        <v>1</v>
      </c>
      <c r="P8" s="14">
        <v>2</v>
      </c>
      <c r="Q8" s="15">
        <v>2</v>
      </c>
      <c r="R8" s="4">
        <f>SUMPRODUCT(O8:P8,$O$16:$P$16)</f>
        <v>2.4999933964845282</v>
      </c>
      <c r="S8" s="21">
        <f>(R8-Q8)^2</f>
        <v>0.24999339652813465</v>
      </c>
    </row>
    <row r="9" spans="5:19" x14ac:dyDescent="0.25">
      <c r="E9">
        <v>10</v>
      </c>
      <c r="F9">
        <v>7</v>
      </c>
      <c r="G9">
        <f t="shared" si="0"/>
        <v>3</v>
      </c>
      <c r="M9" s="7"/>
      <c r="N9" s="18">
        <v>4</v>
      </c>
      <c r="O9" s="8">
        <v>1</v>
      </c>
      <c r="P9" s="5">
        <v>3</v>
      </c>
      <c r="Q9" s="2">
        <v>2</v>
      </c>
      <c r="R9" s="4">
        <f t="shared" ref="R9:R14" si="1">SUMPRODUCT(O9:P9,$O$16:$P$16)</f>
        <v>2.6000010926723305</v>
      </c>
      <c r="S9" s="21">
        <f t="shared" ref="S9:S14" si="2">(R9-Q9)^2</f>
        <v>0.3600013112079905</v>
      </c>
    </row>
    <row r="10" spans="5:19" x14ac:dyDescent="0.25">
      <c r="E10">
        <v>11</v>
      </c>
      <c r="F10">
        <v>8</v>
      </c>
      <c r="G10">
        <f t="shared" si="0"/>
        <v>3</v>
      </c>
      <c r="M10" s="7"/>
      <c r="N10" s="18">
        <v>5</v>
      </c>
      <c r="O10" s="8">
        <v>1</v>
      </c>
      <c r="P10" s="5">
        <v>3</v>
      </c>
      <c r="Q10" s="2">
        <v>3</v>
      </c>
      <c r="R10" s="4">
        <f t="shared" si="1"/>
        <v>2.6000010926723305</v>
      </c>
      <c r="S10" s="21">
        <f t="shared" si="2"/>
        <v>0.15999912586332954</v>
      </c>
    </row>
    <row r="11" spans="5:19" x14ac:dyDescent="0.25">
      <c r="E11">
        <v>12</v>
      </c>
      <c r="F11">
        <v>10</v>
      </c>
      <c r="G11">
        <f t="shared" si="0"/>
        <v>2</v>
      </c>
      <c r="M11" s="7"/>
      <c r="N11" s="18">
        <v>6</v>
      </c>
      <c r="O11" s="8">
        <v>1</v>
      </c>
      <c r="P11" s="5">
        <v>2</v>
      </c>
      <c r="Q11" s="2">
        <v>3</v>
      </c>
      <c r="R11" s="4">
        <f t="shared" si="1"/>
        <v>2.4999933964845282</v>
      </c>
      <c r="S11" s="21">
        <f t="shared" si="2"/>
        <v>0.25000660355907817</v>
      </c>
    </row>
    <row r="12" spans="5:19" x14ac:dyDescent="0.25">
      <c r="E12">
        <v>14</v>
      </c>
      <c r="F12">
        <v>11</v>
      </c>
      <c r="G12">
        <f t="shared" si="0"/>
        <v>3</v>
      </c>
      <c r="M12" s="7"/>
      <c r="N12" s="18">
        <v>7</v>
      </c>
      <c r="O12" s="8">
        <v>1</v>
      </c>
      <c r="P12" s="5">
        <v>3</v>
      </c>
      <c r="Q12" s="2">
        <v>2</v>
      </c>
      <c r="R12" s="4">
        <f t="shared" si="1"/>
        <v>2.6000010926723305</v>
      </c>
      <c r="S12" s="21">
        <f t="shared" si="2"/>
        <v>0.3600013112079905</v>
      </c>
    </row>
    <row r="13" spans="5:19" x14ac:dyDescent="0.25">
      <c r="E13">
        <v>15</v>
      </c>
      <c r="F13">
        <v>12</v>
      </c>
      <c r="G13">
        <f t="shared" si="0"/>
        <v>3</v>
      </c>
      <c r="M13" s="7"/>
      <c r="N13" s="18">
        <v>8</v>
      </c>
      <c r="O13" s="8">
        <v>1</v>
      </c>
      <c r="P13" s="5">
        <v>3</v>
      </c>
      <c r="Q13" s="2">
        <v>3</v>
      </c>
      <c r="R13" s="4">
        <f t="shared" si="1"/>
        <v>2.6000010926723305</v>
      </c>
      <c r="S13" s="21">
        <f t="shared" si="2"/>
        <v>0.15999912586332954</v>
      </c>
    </row>
    <row r="14" spans="5:19" ht="15.75" thickBot="1" x14ac:dyDescent="0.3">
      <c r="E14">
        <v>17</v>
      </c>
      <c r="F14">
        <v>14</v>
      </c>
      <c r="G14">
        <f t="shared" si="0"/>
        <v>3</v>
      </c>
      <c r="M14" s="7"/>
      <c r="N14" s="19">
        <v>9</v>
      </c>
      <c r="O14" s="9">
        <v>1</v>
      </c>
      <c r="P14" s="6">
        <v>3</v>
      </c>
      <c r="Q14" s="3">
        <v>3</v>
      </c>
      <c r="R14" s="4">
        <f t="shared" si="1"/>
        <v>2.6000010926723305</v>
      </c>
      <c r="S14" s="22">
        <f t="shared" si="2"/>
        <v>0.15999912586332954</v>
      </c>
    </row>
    <row r="15" spans="5:19" ht="15.75" thickBot="1" x14ac:dyDescent="0.3">
      <c r="O15" s="10" t="s">
        <v>2</v>
      </c>
      <c r="P15" s="10" t="s">
        <v>3</v>
      </c>
      <c r="Q15" s="1"/>
    </row>
    <row r="16" spans="5:19" ht="15.75" thickBot="1" x14ac:dyDescent="0.3">
      <c r="O16" s="20">
        <v>2.2999780041089242</v>
      </c>
      <c r="P16" s="20">
        <v>0.10000769618780211</v>
      </c>
      <c r="S16" s="1">
        <f>SUM(S8:S14)</f>
        <v>1.7000000000931825</v>
      </c>
    </row>
    <row r="17" spans="15:16" ht="15.75" thickBot="1" x14ac:dyDescent="0.3">
      <c r="O17" s="11" t="s">
        <v>4</v>
      </c>
      <c r="P17" s="1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Sidromnik</dc:creator>
  <cp:lastModifiedBy>Sidromnik</cp:lastModifiedBy>
  <dcterms:created xsi:type="dcterms:W3CDTF">2023-10-19T17:45:55Z</dcterms:created>
  <dcterms:modified xsi:type="dcterms:W3CDTF">2023-10-19T18:35:16Z</dcterms:modified>
</cp:coreProperties>
</file>