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935" windowHeight="81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23" i="1"/>
  <c r="C23"/>
  <c r="D23"/>
  <c r="B23"/>
  <c r="B15"/>
  <c r="C15"/>
  <c r="D15"/>
  <c r="A15"/>
  <c r="B14"/>
  <c r="C14"/>
  <c r="D14"/>
  <c r="A14"/>
  <c r="C13"/>
  <c r="D13"/>
  <c r="B13"/>
  <c r="A13"/>
</calcChain>
</file>

<file path=xl/sharedStrings.xml><?xml version="1.0" encoding="utf-8"?>
<sst xmlns="http://schemas.openxmlformats.org/spreadsheetml/2006/main" count="15" uniqueCount="11">
  <si>
    <t>prod</t>
  </si>
  <si>
    <t>cloth</t>
  </si>
  <si>
    <t>prod_a</t>
  </si>
  <si>
    <t>cloth_a</t>
  </si>
  <si>
    <t>138 +- 4</t>
  </si>
  <si>
    <t>40 +- 3</t>
  </si>
  <si>
    <t>0.57 +- 0.1</t>
  </si>
  <si>
    <t>0.14 +- 0.01</t>
  </si>
  <si>
    <t>х=3</t>
  </si>
  <si>
    <t>х=4</t>
  </si>
  <si>
    <t>dX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</si>
</sst>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G21" sqref="G21"/>
    </sheetView>
  </sheetViews>
  <sheetFormatPr defaultRowHeight="15"/>
  <cols>
    <col min="3" max="3" width="12.7109375" customWidth="1"/>
    <col min="4" max="4" width="14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136</v>
      </c>
      <c r="B2">
        <v>37</v>
      </c>
      <c r="C2">
        <v>0.56699999999999995</v>
      </c>
      <c r="D2">
        <v>0.154</v>
      </c>
    </row>
    <row r="3" spans="1:4">
      <c r="A3">
        <v>142</v>
      </c>
      <c r="B3">
        <v>27</v>
      </c>
      <c r="C3">
        <v>0.59499999999999997</v>
      </c>
      <c r="D3">
        <v>0.113</v>
      </c>
    </row>
    <row r="4" spans="1:4">
      <c r="A4">
        <v>143</v>
      </c>
      <c r="B4">
        <v>37</v>
      </c>
      <c r="C4">
        <v>0.59499999999999997</v>
      </c>
      <c r="D4">
        <v>0.154</v>
      </c>
    </row>
    <row r="5" spans="1:4">
      <c r="A5">
        <v>129</v>
      </c>
      <c r="B5">
        <v>30</v>
      </c>
      <c r="C5">
        <v>0.53800000000000003</v>
      </c>
      <c r="D5">
        <v>0.129</v>
      </c>
    </row>
    <row r="6" spans="1:4">
      <c r="A6">
        <v>146</v>
      </c>
      <c r="B6">
        <v>30</v>
      </c>
      <c r="C6">
        <v>0.60899999999999999</v>
      </c>
      <c r="D6">
        <v>0.125</v>
      </c>
    </row>
    <row r="7" spans="1:4">
      <c r="A7">
        <v>140</v>
      </c>
      <c r="B7">
        <v>29</v>
      </c>
      <c r="C7">
        <v>0.58499999999999996</v>
      </c>
      <c r="D7">
        <v>0.121</v>
      </c>
    </row>
    <row r="8" spans="1:4">
      <c r="A8">
        <v>137</v>
      </c>
      <c r="B8">
        <v>33</v>
      </c>
      <c r="C8">
        <v>0.57099999999999995</v>
      </c>
      <c r="D8">
        <v>0.13800000000000001</v>
      </c>
    </row>
    <row r="9" spans="1:4">
      <c r="A9">
        <v>136</v>
      </c>
      <c r="B9">
        <v>35</v>
      </c>
      <c r="C9">
        <v>0.56799999999999995</v>
      </c>
      <c r="D9">
        <v>0.14599999999999999</v>
      </c>
    </row>
    <row r="10" spans="1:4">
      <c r="A10">
        <v>127</v>
      </c>
      <c r="B10">
        <v>39</v>
      </c>
      <c r="C10">
        <v>0.52900000000000003</v>
      </c>
      <c r="D10">
        <v>0.16300000000000001</v>
      </c>
    </row>
    <row r="11" spans="1:4">
      <c r="A11">
        <v>139</v>
      </c>
      <c r="B11">
        <v>42</v>
      </c>
      <c r="C11">
        <v>0.57899999999999996</v>
      </c>
      <c r="D11">
        <v>0.17499999999999999</v>
      </c>
    </row>
    <row r="13" spans="1:4">
      <c r="A13">
        <f>AVERAGE(A2:A11)</f>
        <v>137.5</v>
      </c>
      <c r="B13">
        <f>AVERAGE(B2:B11)</f>
        <v>33.9</v>
      </c>
      <c r="C13">
        <f t="shared" ref="C13:D13" si="0">AVERAGE(C2:C11)</f>
        <v>0.57359999999999989</v>
      </c>
      <c r="D13">
        <f t="shared" si="0"/>
        <v>0.14180000000000001</v>
      </c>
    </row>
    <row r="14" spans="1:4">
      <c r="A14">
        <f>STDEV(A2:A11)</f>
        <v>5.9488560991915822</v>
      </c>
      <c r="B14">
        <f t="shared" ref="B14:D14" si="1">STDEV(B2:B11)</f>
        <v>4.8864893101057465</v>
      </c>
      <c r="C14">
        <f t="shared" si="1"/>
        <v>2.509183134010139E-2</v>
      </c>
      <c r="D14">
        <f t="shared" si="1"/>
        <v>1.9971090216721724E-2</v>
      </c>
    </row>
    <row r="15" spans="1:4">
      <c r="A15">
        <f>1.96 * (A14/3)</f>
        <v>3.8865859848051669</v>
      </c>
      <c r="B15">
        <f t="shared" ref="B15:D15" si="2">1.96 * (B14/3)</f>
        <v>3.1925063492690877</v>
      </c>
      <c r="C15">
        <f t="shared" si="2"/>
        <v>1.6393329808866239E-2</v>
      </c>
      <c r="D15">
        <f t="shared" si="2"/>
        <v>1.3047778941591526E-2</v>
      </c>
    </row>
    <row r="16" spans="1:4">
      <c r="A16" t="s">
        <v>4</v>
      </c>
      <c r="B16" t="s">
        <v>5</v>
      </c>
      <c r="C16" t="s">
        <v>6</v>
      </c>
      <c r="D16" t="s">
        <v>7</v>
      </c>
    </row>
    <row r="19" spans="1:5">
      <c r="B19" t="s">
        <v>0</v>
      </c>
      <c r="C19" t="s">
        <v>1</v>
      </c>
      <c r="D19" t="s">
        <v>2</v>
      </c>
      <c r="E19" t="s">
        <v>3</v>
      </c>
    </row>
    <row r="20" spans="1:5">
      <c r="A20" t="s">
        <v>8</v>
      </c>
      <c r="B20">
        <v>138</v>
      </c>
      <c r="C20">
        <v>40</v>
      </c>
      <c r="D20">
        <v>0.56999999999999995</v>
      </c>
      <c r="E20">
        <v>0.14000000000000001</v>
      </c>
    </row>
    <row r="21" spans="1:5">
      <c r="A21" t="s">
        <v>9</v>
      </c>
      <c r="B21">
        <v>106</v>
      </c>
      <c r="C21">
        <v>24</v>
      </c>
      <c r="D21">
        <v>0.45</v>
      </c>
      <c r="E21">
        <v>0.1</v>
      </c>
    </row>
    <row r="23" spans="1:5">
      <c r="A23" t="s">
        <v>10</v>
      </c>
      <c r="B23" s="1">
        <f>(B21-B20)/((B21+B20)/2)</f>
        <v>-0.26229508196721313</v>
      </c>
      <c r="C23" s="1">
        <f t="shared" ref="C23:E23" si="3">(C21-C20)/((C21+C20)/2)</f>
        <v>-0.5</v>
      </c>
      <c r="D23" s="1">
        <f t="shared" si="3"/>
        <v>-0.23529411764705871</v>
      </c>
      <c r="E23" s="1">
        <f>(E21-E20)/((E21+E20)/2)</f>
        <v>-0.33333333333333337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ecn-507</dc:creator>
  <cp:lastModifiedBy>ecn-507</cp:lastModifiedBy>
  <dcterms:created xsi:type="dcterms:W3CDTF">2017-09-19T15:35:33Z</dcterms:created>
  <dcterms:modified xsi:type="dcterms:W3CDTF">2017-09-19T16:07:21Z</dcterms:modified>
</cp:coreProperties>
</file>