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A19" i="1"/>
  <c r="B13" i="1"/>
  <c r="B14" i="1" s="1"/>
  <c r="C13" i="1"/>
  <c r="C14" i="1" s="1"/>
  <c r="D13" i="1"/>
  <c r="D14" i="1" s="1"/>
  <c r="A13" i="1"/>
  <c r="A14" i="1" s="1"/>
  <c r="B12" i="1"/>
  <c r="C12" i="1"/>
  <c r="D12" i="1"/>
  <c r="A12" i="1"/>
</calcChain>
</file>

<file path=xl/sharedStrings.xml><?xml version="1.0" encoding="utf-8"?>
<sst xmlns="http://schemas.openxmlformats.org/spreadsheetml/2006/main" count="7" uniqueCount="7">
  <si>
    <t>х=5</t>
  </si>
  <si>
    <t>х=7</t>
  </si>
  <si>
    <t>1667 +- 7</t>
  </si>
  <si>
    <t>1153 +- 5</t>
  </si>
  <si>
    <t>514 +- 3</t>
  </si>
  <si>
    <t>159 +- 11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</si>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</sst>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C27" sqref="C27"/>
    </sheetView>
  </sheetViews>
  <sheetFormatPr defaultRowHeight="15" x14ac:dyDescent="0.25"/>
  <sheetData>
    <row r="1" spans="1:4" ht="19.5" thickBot="1" x14ac:dyDescent="0.3">
      <c r="A1" s="1">
        <v>1654</v>
      </c>
      <c r="B1" s="2">
        <v>1141</v>
      </c>
      <c r="C1" s="2">
        <v>513</v>
      </c>
      <c r="D1" s="2">
        <v>144</v>
      </c>
    </row>
    <row r="2" spans="1:4" ht="19.5" thickBot="1" x14ac:dyDescent="0.3">
      <c r="A2" s="3">
        <v>1669</v>
      </c>
      <c r="B2" s="4">
        <v>1156</v>
      </c>
      <c r="C2" s="4">
        <v>513</v>
      </c>
      <c r="D2" s="4">
        <v>158</v>
      </c>
    </row>
    <row r="3" spans="1:4" ht="19.5" thickBot="1" x14ac:dyDescent="0.3">
      <c r="A3" s="3">
        <v>1667</v>
      </c>
      <c r="B3" s="4">
        <v>1153</v>
      </c>
      <c r="C3" s="4">
        <v>514</v>
      </c>
      <c r="D3" s="4">
        <v>166</v>
      </c>
    </row>
    <row r="4" spans="1:4" ht="19.5" thickBot="1" x14ac:dyDescent="0.3">
      <c r="A4" s="3">
        <v>1660</v>
      </c>
      <c r="B4" s="4">
        <v>1154</v>
      </c>
      <c r="C4" s="4">
        <v>506</v>
      </c>
      <c r="D4" s="4">
        <v>164</v>
      </c>
    </row>
    <row r="5" spans="1:4" ht="19.5" thickBot="1" x14ac:dyDescent="0.3">
      <c r="A5" s="3">
        <v>1676</v>
      </c>
      <c r="B5" s="4">
        <v>1161</v>
      </c>
      <c r="C5" s="4">
        <v>515</v>
      </c>
      <c r="D5" s="4">
        <v>186</v>
      </c>
    </row>
    <row r="6" spans="1:4" ht="19.5" thickBot="1" x14ac:dyDescent="0.3">
      <c r="A6" s="3">
        <v>1651</v>
      </c>
      <c r="B6" s="4">
        <v>1140</v>
      </c>
      <c r="C6" s="4">
        <v>511</v>
      </c>
      <c r="D6" s="4">
        <v>132</v>
      </c>
    </row>
    <row r="7" spans="1:4" ht="19.5" thickBot="1" x14ac:dyDescent="0.3">
      <c r="A7" s="3">
        <v>1664</v>
      </c>
      <c r="B7" s="4">
        <v>1149</v>
      </c>
      <c r="C7" s="4">
        <v>515</v>
      </c>
      <c r="D7" s="4">
        <v>142</v>
      </c>
    </row>
    <row r="8" spans="1:4" ht="19.5" thickBot="1" x14ac:dyDescent="0.3">
      <c r="A8" s="3">
        <v>1675</v>
      </c>
      <c r="B8" s="4">
        <v>1156</v>
      </c>
      <c r="C8" s="4">
        <v>519</v>
      </c>
      <c r="D8" s="4">
        <v>176</v>
      </c>
    </row>
    <row r="9" spans="1:4" ht="19.5" thickBot="1" x14ac:dyDescent="0.3">
      <c r="A9" s="3">
        <v>1668</v>
      </c>
      <c r="B9" s="4">
        <v>1155</v>
      </c>
      <c r="C9" s="4">
        <v>513</v>
      </c>
      <c r="D9" s="4">
        <v>152</v>
      </c>
    </row>
    <row r="10" spans="1:4" ht="19.5" thickBot="1" x14ac:dyDescent="0.3">
      <c r="A10" s="3">
        <v>1687</v>
      </c>
      <c r="B10" s="4">
        <v>1167</v>
      </c>
      <c r="C10" s="4">
        <v>520</v>
      </c>
      <c r="D10" s="4">
        <v>168</v>
      </c>
    </row>
    <row r="12" spans="1:4" x14ac:dyDescent="0.25">
      <c r="A12">
        <f>AVERAGE(A1:A10)</f>
        <v>1667.1</v>
      </c>
      <c r="B12">
        <f t="shared" ref="B12:D12" si="0">AVERAGE(B1:B10)</f>
        <v>1153.2</v>
      </c>
      <c r="C12">
        <f t="shared" si="0"/>
        <v>513.9</v>
      </c>
      <c r="D12">
        <f t="shared" si="0"/>
        <v>158.80000000000001</v>
      </c>
    </row>
    <row r="13" spans="1:4" x14ac:dyDescent="0.25">
      <c r="A13">
        <f>STDEV(A1:A10)</f>
        <v>10.712920547948944</v>
      </c>
      <c r="B13">
        <f t="shared" ref="B13:D13" si="1">STDEV(B1:B10)</f>
        <v>8.2435159704798018</v>
      </c>
      <c r="C13">
        <f t="shared" si="1"/>
        <v>3.9285281382896233</v>
      </c>
      <c r="D13">
        <f t="shared" si="1"/>
        <v>16.551602809261571</v>
      </c>
    </row>
    <row r="14" spans="1:4" x14ac:dyDescent="0.25">
      <c r="A14">
        <f>1.96*(A13/3)</f>
        <v>6.9991080913266428</v>
      </c>
      <c r="B14">
        <f t="shared" ref="B14:D14" si="2">1.96*(B13/3)</f>
        <v>5.3857637673801371</v>
      </c>
      <c r="C14">
        <f t="shared" si="2"/>
        <v>2.5666383836825539</v>
      </c>
      <c r="D14">
        <f t="shared" si="2"/>
        <v>10.813713835384226</v>
      </c>
    </row>
    <row r="15" spans="1:4" x14ac:dyDescent="0.25">
      <c r="A15" t="s">
        <v>2</v>
      </c>
      <c r="B15" t="s">
        <v>3</v>
      </c>
      <c r="C15" t="s">
        <v>4</v>
      </c>
      <c r="D15" t="s">
        <v>5</v>
      </c>
    </row>
    <row r="17" spans="1:5" x14ac:dyDescent="0.25">
      <c r="A17">
        <v>2004</v>
      </c>
      <c r="B17">
        <v>1384</v>
      </c>
      <c r="C17">
        <v>620</v>
      </c>
      <c r="D17">
        <v>180</v>
      </c>
      <c r="E17" t="s">
        <v>0</v>
      </c>
    </row>
    <row r="18" spans="1:5" x14ac:dyDescent="0.25">
      <c r="A18">
        <v>1424</v>
      </c>
      <c r="B18">
        <v>1195</v>
      </c>
      <c r="C18">
        <v>231</v>
      </c>
      <c r="D18">
        <v>2</v>
      </c>
      <c r="E18" t="s">
        <v>1</v>
      </c>
    </row>
    <row r="19" spans="1:5" x14ac:dyDescent="0.25">
      <c r="A19" s="5">
        <f>(A18-A17)/((A18+A17)/2)</f>
        <v>-0.33838973162193697</v>
      </c>
      <c r="B19" s="5">
        <f t="shared" ref="B19:D19" si="3">(B18-B17)/((B18+B17)/2)</f>
        <v>-0.14656843737882899</v>
      </c>
      <c r="C19" s="5">
        <f t="shared" si="3"/>
        <v>-0.91421856639247945</v>
      </c>
      <c r="D19" s="5">
        <f t="shared" si="3"/>
        <v>-1.956043956043956</v>
      </c>
      <c r="E19" t="s">
        <v>6</v>
      </c>
    </row>
    <row r="20" spans="1:5" ht="15.75" thickBot="1" x14ac:dyDescent="0.3"/>
    <row r="21" spans="1:5" ht="19.5" thickBot="1" x14ac:dyDescent="0.3">
      <c r="A21" s="2">
        <v>1141</v>
      </c>
    </row>
    <row r="22" spans="1:5" ht="19.5" thickBot="1" x14ac:dyDescent="0.3">
      <c r="A22" s="4">
        <v>1156</v>
      </c>
    </row>
    <row r="23" spans="1:5" ht="19.5" thickBot="1" x14ac:dyDescent="0.3">
      <c r="A23" s="4">
        <v>1153</v>
      </c>
    </row>
    <row r="24" spans="1:5" ht="19.5" thickBot="1" x14ac:dyDescent="0.3">
      <c r="A24" s="4">
        <v>1154</v>
      </c>
    </row>
    <row r="25" spans="1:5" ht="19.5" thickBot="1" x14ac:dyDescent="0.3">
      <c r="A25" s="4">
        <v>1161</v>
      </c>
    </row>
    <row r="26" spans="1:5" ht="19.5" thickBot="1" x14ac:dyDescent="0.3">
      <c r="A26" s="4">
        <v>1140</v>
      </c>
    </row>
    <row r="27" spans="1:5" ht="19.5" thickBot="1" x14ac:dyDescent="0.3">
      <c r="A27" s="4">
        <v>1149</v>
      </c>
    </row>
    <row r="28" spans="1:5" ht="19.5" thickBot="1" x14ac:dyDescent="0.3">
      <c r="A28" s="4">
        <v>1156</v>
      </c>
    </row>
    <row r="29" spans="1:5" ht="19.5" thickBot="1" x14ac:dyDescent="0.3">
      <c r="A29" s="4">
        <v>1155</v>
      </c>
    </row>
    <row r="30" spans="1:5" ht="19.5" thickBot="1" x14ac:dyDescent="0.3">
      <c r="A30" s="4">
        <v>1167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2017-11-30T14:35:24Z</dcterms:modified>
</cp:coreProperties>
</file>