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ertrand\PYTHON3\SG\"/>
    </mc:Choice>
  </mc:AlternateContent>
  <xr:revisionPtr revIDLastSave="0" documentId="13_ncr:1_{9656EEFD-082E-463F-918B-A071C206773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ew Plan" sheetId="4" r:id="rId1"/>
    <sheet name="New Support" sheetId="5" r:id="rId2"/>
    <sheet name="Old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I16" i="4"/>
  <c r="J16" i="4"/>
  <c r="K16" i="4"/>
  <c r="L16" i="4"/>
  <c r="M16" i="4"/>
  <c r="N16" i="4"/>
  <c r="C16" i="4"/>
  <c r="O5" i="4"/>
  <c r="O6" i="4"/>
  <c r="O7" i="4"/>
  <c r="O8" i="4"/>
  <c r="O9" i="4"/>
  <c r="O10" i="4"/>
  <c r="O11" i="4"/>
  <c r="O12" i="4"/>
  <c r="O13" i="4"/>
  <c r="O14" i="4"/>
  <c r="O15" i="4"/>
  <c r="O4" i="4"/>
</calcChain>
</file>

<file path=xl/sharedStrings.xml><?xml version="1.0" encoding="utf-8"?>
<sst xmlns="http://schemas.openxmlformats.org/spreadsheetml/2006/main" count="340" uniqueCount="202">
  <si>
    <t>use case</t>
  </si>
  <si>
    <t>Module</t>
  </si>
  <si>
    <t>Sous-Module</t>
  </si>
  <si>
    <t>Big Picture</t>
  </si>
  <si>
    <t>maxx</t>
  </si>
  <si>
    <t>approche plateforme</t>
  </si>
  <si>
    <t>Contact python pandas exemple 1</t>
  </si>
  <si>
    <t>Outils</t>
  </si>
  <si>
    <t>Notebook</t>
  </si>
  <si>
    <t>Python</t>
  </si>
  <si>
    <t>itérations</t>
  </si>
  <si>
    <t>data structures</t>
  </si>
  <si>
    <t>Dataframe/Series</t>
  </si>
  <si>
    <t>create / read data</t>
  </si>
  <si>
    <t>export</t>
  </si>
  <si>
    <t>Matplotlib / visualization</t>
  </si>
  <si>
    <t>explorateur json</t>
  </si>
  <si>
    <t>function</t>
  </si>
  <si>
    <t>Passage Notebook = lambda + Maxx</t>
  </si>
  <si>
    <t>lambda</t>
  </si>
  <si>
    <t>Sgconnect |Lambda utils (d'API)</t>
  </si>
  <si>
    <t>Craftmanship</t>
  </si>
  <si>
    <t>tests</t>
  </si>
  <si>
    <t>bonnes pratiques</t>
  </si>
  <si>
    <t>debug</t>
  </si>
  <si>
    <t>Config /doc string</t>
  </si>
  <si>
    <t>platforme</t>
  </si>
  <si>
    <t>TP notebook vers lambda</t>
  </si>
  <si>
    <t>supports sur le net</t>
  </si>
  <si>
    <t>code structure</t>
  </si>
  <si>
    <t>Sgconnect |Lambda utils (d'API) / token</t>
  </si>
  <si>
    <t>data manipulation</t>
  </si>
  <si>
    <t>interactions web service (POST/GET...).</t>
  </si>
  <si>
    <t>swagger</t>
  </si>
  <si>
    <t>manipulation de texte</t>
  </si>
  <si>
    <t>Python avancé</t>
  </si>
  <si>
    <t>puissance machine / hardware</t>
  </si>
  <si>
    <t>update outil</t>
  </si>
  <si>
    <t>lambda + maxx avancé</t>
  </si>
  <si>
    <t>start pack /terminal bash</t>
  </si>
  <si>
    <t>IDE</t>
  </si>
  <si>
    <t>Pandas : stats, correlation</t>
  </si>
  <si>
    <t>df manipulation</t>
  </si>
  <si>
    <t>logger</t>
  </si>
  <si>
    <t>timeseries / date time</t>
  </si>
  <si>
    <t>autonomie</t>
  </si>
  <si>
    <t>bonne pratiques</t>
  </si>
  <si>
    <t>classes / héritage</t>
  </si>
  <si>
    <t>arg kwarg</t>
  </si>
  <si>
    <t>Drill</t>
  </si>
  <si>
    <t>BONUS</t>
  </si>
  <si>
    <t>Numpy</t>
  </si>
  <si>
    <t>scikitlearn (ML)</t>
  </si>
  <si>
    <t xml:space="preserve">intro </t>
  </si>
  <si>
    <t xml:space="preserve">outils </t>
  </si>
  <si>
    <t xml:space="preserve">notebook </t>
  </si>
  <si>
    <t xml:space="preserve">pycharm </t>
  </si>
  <si>
    <t xml:space="preserve">lambda </t>
  </si>
  <si>
    <t xml:space="preserve">git </t>
  </si>
  <si>
    <t xml:space="preserve">Pyhton </t>
  </si>
  <si>
    <t xml:space="preserve"> Pandas</t>
  </si>
  <si>
    <t>Pandas avancé</t>
  </si>
  <si>
    <t xml:space="preserve">mongo </t>
  </si>
  <si>
    <t xml:space="preserve">Scality </t>
  </si>
  <si>
    <t>doc</t>
  </si>
  <si>
    <t xml:space="preserve">python </t>
  </si>
  <si>
    <t>metier</t>
  </si>
  <si>
    <t>test / code structure</t>
  </si>
  <si>
    <t>widget</t>
  </si>
  <si>
    <t>Sgconnect avancé</t>
  </si>
  <si>
    <t>function / class</t>
  </si>
  <si>
    <t>Pandas + json</t>
  </si>
  <si>
    <t xml:space="preserve">use case perso </t>
  </si>
  <si>
    <t>manipulation Scality, S3</t>
  </si>
  <si>
    <t>outil / dev</t>
  </si>
  <si>
    <t>Python + pandas /R/C maxx  platform</t>
  </si>
  <si>
    <t>SandBox</t>
  </si>
  <si>
    <t>machine learning  (algo , math)</t>
  </si>
  <si>
    <t>analyse de données (pandas)</t>
  </si>
  <si>
    <t>visualization (matplotlib / plotly )</t>
  </si>
  <si>
    <t xml:space="preserve"> canvas (Tkinter / dash)</t>
  </si>
  <si>
    <t>scrap  ( spyder / google api )</t>
  </si>
  <si>
    <t>renforcement learning (gym tensor flow)</t>
  </si>
  <si>
    <t xml:space="preserve">geospatial </t>
  </si>
  <si>
    <t>jv (opengl , pygame)</t>
  </si>
  <si>
    <t>ANALYSTE</t>
  </si>
  <si>
    <t>COMMANDO</t>
  </si>
  <si>
    <t>x</t>
  </si>
  <si>
    <t xml:space="preserve"> tout en douceur </t>
  </si>
  <si>
    <t>passion dev</t>
  </si>
  <si>
    <t>notebook</t>
  </si>
  <si>
    <t xml:space="preserve">python pandas </t>
  </si>
  <si>
    <t>pytest</t>
  </si>
  <si>
    <t>git</t>
  </si>
  <si>
    <t xml:space="preserve">utils </t>
  </si>
  <si>
    <t>function class</t>
  </si>
  <si>
    <t xml:space="preserve">pycharm et faire tourner le code de la veille </t>
  </si>
  <si>
    <t>I</t>
  </si>
  <si>
    <t>II</t>
  </si>
  <si>
    <t>III</t>
  </si>
  <si>
    <t>OBJECTIF</t>
  </si>
  <si>
    <t xml:space="preserve">SG connect </t>
  </si>
  <si>
    <t>SG</t>
  </si>
  <si>
    <t>Dev</t>
  </si>
  <si>
    <t xml:space="preserve">intro formation et big picture max / python </t>
  </si>
  <si>
    <t>notebook python pandas</t>
  </si>
  <si>
    <t xml:space="preserve">cas metier : mise en place (ex sgconnect) </t>
  </si>
  <si>
    <t>cas metier : accompagnement et conseil</t>
  </si>
  <si>
    <t>Maxx max + drilldown exemple</t>
  </si>
  <si>
    <t xml:space="preserve">consolidation connaissance </t>
  </si>
  <si>
    <t xml:space="preserve">cours magistrale ou exo directement </t>
  </si>
  <si>
    <t>risque long mais tres accrocheur , a ne pas rater !</t>
  </si>
  <si>
    <t>Note / Question</t>
  </si>
  <si>
    <t>recuperation sur git et installation ?</t>
  </si>
  <si>
    <t>WIN  si  fin de journée == afficher un graph sur Maxx</t>
  </si>
  <si>
    <t xml:space="preserve">export code sur lambda et visualisation </t>
  </si>
  <si>
    <t>test &amp; push  lambda  (git)</t>
  </si>
  <si>
    <t>level_0</t>
  </si>
  <si>
    <t>level_1</t>
  </si>
  <si>
    <t>level_2</t>
  </si>
  <si>
    <t xml:space="preserve"> Installation</t>
  </si>
  <si>
    <t xml:space="preserve"> anaconda </t>
  </si>
  <si>
    <t xml:space="preserve"> jupyter  nbextention &amp; option</t>
  </si>
  <si>
    <t xml:space="preserve"> Hello World</t>
  </si>
  <si>
    <t xml:space="preserve"> print</t>
  </si>
  <si>
    <t xml:space="preserve"> python</t>
  </si>
  <si>
    <t xml:space="preserve"> Plan</t>
  </si>
  <si>
    <t xml:space="preserve"> Pause algo</t>
  </si>
  <si>
    <t xml:space="preserve"> Python / Pandas</t>
  </si>
  <si>
    <t xml:space="preserve"> BigPicture</t>
  </si>
  <si>
    <t xml:space="preserve"> Liens utile / ressources</t>
  </si>
  <si>
    <t xml:space="preserve"> Doc python / pandas ::  Doc Maxx</t>
  </si>
  <si>
    <t xml:space="preserve"> basic Python</t>
  </si>
  <si>
    <t xml:space="preserve"> Basic Pandas</t>
  </si>
  <si>
    <t xml:space="preserve"> Utils</t>
  </si>
  <si>
    <t xml:space="preserve"> tqdm ::  time ::  Glob</t>
  </si>
  <si>
    <t xml:space="preserve"> Data manipulation</t>
  </si>
  <si>
    <t xml:space="preserve"> Load</t>
  </si>
  <si>
    <t xml:space="preserve"> Trie</t>
  </si>
  <si>
    <t xml:space="preserve"> Selec colonnes non null </t>
  </si>
  <si>
    <t xml:space="preserve"> Enrichissement I (docstring): schema</t>
  </si>
  <si>
    <t xml:space="preserve"> Selec colonnes</t>
  </si>
  <si>
    <t xml:space="preserve"> format data</t>
  </si>
  <si>
    <t xml:space="preserve"> Enrichissement II (merge): region </t>
  </si>
  <si>
    <t xml:space="preserve"> Ajout Paris ::  correction Code_departement</t>
  </si>
  <si>
    <t xml:space="preserve"> export data</t>
  </si>
  <si>
    <t xml:space="preserve"> json</t>
  </si>
  <si>
    <t xml:space="preserve"> Clipboard</t>
  </si>
  <si>
    <t xml:space="preserve"> Csv excel ...</t>
  </si>
  <si>
    <t xml:space="preserve"> ex : Row graph (~Maxx)</t>
  </si>
  <si>
    <t xml:space="preserve"> Analyse</t>
  </si>
  <si>
    <t xml:space="preserve"> Groupby</t>
  </si>
  <si>
    <t xml:space="preserve"> Describe</t>
  </si>
  <si>
    <t xml:space="preserve"> Categories </t>
  </si>
  <si>
    <t xml:space="preserve"> stack unstack</t>
  </si>
  <si>
    <t xml:space="preserve"> pivot table </t>
  </si>
  <si>
    <t xml:space="preserve"> percentiles</t>
  </si>
  <si>
    <t xml:space="preserve"> TimeSerie</t>
  </si>
  <si>
    <t xml:space="preserve"> to Date time  ::  Manip dt ::  rolling </t>
  </si>
  <si>
    <t xml:space="preserve"> Export MAXX</t>
  </si>
  <si>
    <t xml:space="preserve"> lambda</t>
  </si>
  <si>
    <t xml:space="preserve"> function </t>
  </si>
  <si>
    <t xml:space="preserve"> swagger</t>
  </si>
  <si>
    <t xml:space="preserve"> widget</t>
  </si>
  <si>
    <t xml:space="preserve"> Pycharm</t>
  </si>
  <si>
    <t xml:space="preserve"> presentation </t>
  </si>
  <si>
    <t xml:space="preserve"> export function to pycharm </t>
  </si>
  <si>
    <t xml:space="preserve"> refactorer</t>
  </si>
  <si>
    <t xml:space="preserve"> class</t>
  </si>
  <si>
    <t xml:space="preserve"> module</t>
  </si>
  <si>
    <t xml:space="preserve"> TP</t>
  </si>
  <si>
    <t xml:space="preserve"> dev</t>
  </si>
  <si>
    <t xml:space="preserve"> pytest</t>
  </si>
  <si>
    <t xml:space="preserve"> git </t>
  </si>
  <si>
    <t xml:space="preserve"> Bonus</t>
  </si>
  <si>
    <t xml:space="preserve"> Scrap ?</t>
  </si>
  <si>
    <t xml:space="preserve"> GeoLoc</t>
  </si>
  <si>
    <t xml:space="preserve">TP manip data + pandas </t>
  </si>
  <si>
    <t xml:space="preserve">peut etre tres long : programmation objet </t>
  </si>
  <si>
    <t xml:space="preserve">interet de pycharm et approche code reutilisable </t>
  </si>
  <si>
    <t xml:space="preserve">passage a pycharm ,gueule de bois pour les analystes  </t>
  </si>
  <si>
    <t xml:space="preserve">ajouter des elements de code de la NSA </t>
  </si>
  <si>
    <t>orienter l'analyse</t>
  </si>
  <si>
    <t xml:space="preserve">recuperer des slides accrocheurs </t>
  </si>
  <si>
    <t xml:space="preserve">reste a faire (en plus du nettoyage) </t>
  </si>
  <si>
    <t>avoir acces a maxx</t>
  </si>
  <si>
    <t>taper le code</t>
  </si>
  <si>
    <t>taper le code (pour les class = pdf NSA)</t>
  </si>
  <si>
    <t>Metier</t>
  </si>
  <si>
    <t xml:space="preserve">a ce stade il devrait etre en capacité de bosser sur un cas metier </t>
  </si>
  <si>
    <t>on peut se paretager la tache entre moi python , Pierre : metier , alessio : plaform</t>
  </si>
  <si>
    <t>?</t>
  </si>
  <si>
    <t>? ?</t>
  </si>
  <si>
    <t>faire marcher pytest et acces maxx</t>
  </si>
  <si>
    <t>ex de drill down et boucler avec analyse</t>
  </si>
  <si>
    <t>retour sur analyse  + visualisation + pandas</t>
  </si>
  <si>
    <t xml:space="preserve"> il faut confirmer le plan </t>
  </si>
  <si>
    <t xml:space="preserve">a discuter avec les parties </t>
  </si>
  <si>
    <t xml:space="preserve">refactorer code : module + class </t>
  </si>
  <si>
    <t>point important : cf derniere reunion</t>
  </si>
  <si>
    <t xml:space="preserve">on est bon sauf pour pytest et pas de pyspark </t>
  </si>
  <si>
    <t>inserer pyspark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</si>
</sst>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26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8"/>
      <color theme="2" tint="-0.89999084444715716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1F386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0" borderId="0" xfId="0" applyFont="1" applyAlignment="1">
      <alignment horizontal="center" vertical="center" textRotation="135"/>
    </xf>
    <xf numFmtId="0" fontId="5" fillId="0" borderId="3" xfId="0" applyFont="1" applyBorder="1" applyAlignment="1">
      <alignment horizontal="center" vertical="center" textRotation="135"/>
    </xf>
    <xf numFmtId="0" fontId="5" fillId="0" borderId="4" xfId="0" applyFont="1" applyBorder="1" applyAlignment="1">
      <alignment horizontal="center" vertical="center" textRotation="135"/>
    </xf>
    <xf numFmtId="0" fontId="0" fillId="10" borderId="0" xfId="0" applyFill="1" applyAlignment="1"/>
    <xf numFmtId="0" fontId="0" fillId="0" borderId="0" xfId="0" applyAlignment="1"/>
    <xf numFmtId="0" fontId="5" fillId="15" borderId="0" xfId="0" applyFont="1" applyFill="1" applyAlignment="1">
      <alignment textRotation="135"/>
    </xf>
    <xf numFmtId="0" fontId="1" fillId="10" borderId="0" xfId="0" applyFont="1" applyFill="1" applyBorder="1" applyAlignment="1">
      <alignment wrapText="1"/>
    </xf>
    <xf numFmtId="0" fontId="6" fillId="0" borderId="3" xfId="0" applyFont="1" applyBorder="1" applyAlignment="1"/>
    <xf numFmtId="0" fontId="2" fillId="10" borderId="0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6" fillId="9" borderId="3" xfId="0" applyFont="1" applyFill="1" applyBorder="1" applyAlignment="1"/>
    <xf numFmtId="0" fontId="6" fillId="12" borderId="3" xfId="0" applyFont="1" applyFill="1" applyBorder="1" applyAlignment="1"/>
    <xf numFmtId="0" fontId="3" fillId="6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4" fillId="10" borderId="0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6" fillId="0" borderId="0" xfId="0" applyFont="1" applyAlignment="1"/>
    <xf numFmtId="0" fontId="4" fillId="0" borderId="0" xfId="0" applyFont="1" applyAlignment="1"/>
    <xf numFmtId="0" fontId="3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10" borderId="11" xfId="0" applyFont="1" applyFill="1" applyBorder="1" applyAlignment="1">
      <alignment wrapText="1"/>
    </xf>
    <xf numFmtId="0" fontId="6" fillId="11" borderId="13" xfId="0" applyFont="1" applyFill="1" applyBorder="1" applyAlignment="1"/>
    <xf numFmtId="0" fontId="3" fillId="6" borderId="16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10" borderId="17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3" fillId="13" borderId="19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6" fillId="0" borderId="6" xfId="0" applyFont="1" applyBorder="1" applyAlignment="1"/>
    <xf numFmtId="0" fontId="3" fillId="13" borderId="10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" fillId="8" borderId="16" xfId="0" applyFont="1" applyFill="1" applyBorder="1" applyAlignment="1">
      <alignment wrapText="1"/>
    </xf>
    <xf numFmtId="0" fontId="2" fillId="8" borderId="16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5" fillId="0" borderId="0" xfId="0" applyFont="1" applyBorder="1" applyAlignment="1">
      <alignment horizontal="center" vertical="center" textRotation="135"/>
    </xf>
    <xf numFmtId="0" fontId="6" fillId="0" borderId="0" xfId="0" applyFont="1" applyBorder="1" applyAlignment="1"/>
    <xf numFmtId="0" fontId="4" fillId="0" borderId="0" xfId="0" applyFont="1" applyBorder="1" applyAlignment="1"/>
    <xf numFmtId="0" fontId="3" fillId="4" borderId="4" xfId="0" applyFont="1" applyFill="1" applyBorder="1" applyAlignment="1">
      <alignment wrapText="1"/>
    </xf>
    <xf numFmtId="0" fontId="6" fillId="9" borderId="4" xfId="0" applyFont="1" applyFill="1" applyBorder="1" applyAlignment="1"/>
    <xf numFmtId="0" fontId="6" fillId="0" borderId="4" xfId="0" applyFont="1" applyBorder="1" applyAlignment="1"/>
    <xf numFmtId="0" fontId="10" fillId="0" borderId="0" xfId="0" applyFont="1" applyAlignment="1">
      <alignment horizontal="center"/>
    </xf>
    <xf numFmtId="0" fontId="1" fillId="2" borderId="22" xfId="0" applyFont="1" applyFill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4" fillId="11" borderId="24" xfId="0" applyFont="1" applyFill="1" applyBorder="1" applyAlignment="1"/>
    <xf numFmtId="0" fontId="4" fillId="9" borderId="25" xfId="0" applyFont="1" applyFill="1" applyBorder="1" applyAlignment="1"/>
    <xf numFmtId="0" fontId="4" fillId="12" borderId="25" xfId="0" applyFont="1" applyFill="1" applyBorder="1" applyAlignment="1"/>
    <xf numFmtId="0" fontId="4" fillId="9" borderId="26" xfId="0" applyFont="1" applyFill="1" applyBorder="1" applyAlignment="1"/>
    <xf numFmtId="0" fontId="2" fillId="13" borderId="27" xfId="0" applyFont="1" applyFill="1" applyBorder="1" applyAlignment="1">
      <alignment wrapText="1"/>
    </xf>
    <xf numFmtId="0" fontId="2" fillId="13" borderId="25" xfId="0" applyFont="1" applyFill="1" applyBorder="1" applyAlignment="1">
      <alignment wrapText="1"/>
    </xf>
    <xf numFmtId="0" fontId="2" fillId="6" borderId="25" xfId="0" applyFont="1" applyFill="1" applyBorder="1" applyAlignment="1">
      <alignment wrapText="1"/>
    </xf>
    <xf numFmtId="0" fontId="2" fillId="9" borderId="25" xfId="0" applyFont="1" applyFill="1" applyBorder="1" applyAlignment="1">
      <alignment wrapText="1"/>
    </xf>
    <xf numFmtId="0" fontId="2" fillId="13" borderId="28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4" fillId="14" borderId="25" xfId="0" applyFont="1" applyFill="1" applyBorder="1" applyAlignment="1"/>
    <xf numFmtId="0" fontId="2" fillId="4" borderId="26" xfId="0" applyFont="1" applyFill="1" applyBorder="1" applyAlignment="1">
      <alignment wrapText="1"/>
    </xf>
    <xf numFmtId="0" fontId="2" fillId="4" borderId="27" xfId="0" applyFont="1" applyFill="1" applyBorder="1" applyAlignment="1">
      <alignment wrapText="1"/>
    </xf>
    <xf numFmtId="0" fontId="4" fillId="4" borderId="25" xfId="0" applyFont="1" applyFill="1" applyBorder="1" applyAlignment="1">
      <alignment wrapText="1"/>
    </xf>
    <xf numFmtId="0" fontId="2" fillId="6" borderId="26" xfId="0" applyFont="1" applyFill="1" applyBorder="1" applyAlignment="1">
      <alignment wrapText="1"/>
    </xf>
    <xf numFmtId="0" fontId="4" fillId="0" borderId="27" xfId="0" applyFont="1" applyFill="1" applyBorder="1" applyAlignment="1"/>
    <xf numFmtId="0" fontId="4" fillId="0" borderId="25" xfId="0" applyFont="1" applyBorder="1" applyAlignment="1"/>
    <xf numFmtId="0" fontId="4" fillId="0" borderId="26" xfId="0" applyFont="1" applyBorder="1" applyAlignment="1"/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right" textRotation="135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15" borderId="9" xfId="0" applyFont="1" applyFill="1" applyBorder="1" applyAlignment="1">
      <alignment textRotation="135" wrapText="1"/>
    </xf>
    <xf numFmtId="0" fontId="7" fillId="15" borderId="14" xfId="0" applyFont="1" applyFill="1" applyBorder="1" applyAlignment="1">
      <alignment textRotation="135" wrapText="1"/>
    </xf>
    <xf numFmtId="0" fontId="7" fillId="15" borderId="15" xfId="0" applyFont="1" applyFill="1" applyBorder="1" applyAlignment="1">
      <alignment textRotation="135" wrapText="1"/>
    </xf>
    <xf numFmtId="0" fontId="5" fillId="0" borderId="12" xfId="0" applyFont="1" applyBorder="1" applyAlignment="1">
      <alignment horizontal="center" vertical="center" textRotation="135"/>
    </xf>
    <xf numFmtId="0" fontId="5" fillId="0" borderId="5" xfId="0" applyFont="1" applyBorder="1" applyAlignment="1">
      <alignment horizontal="center" vertical="center" textRotation="135"/>
    </xf>
    <xf numFmtId="0" fontId="5" fillId="0" borderId="20" xfId="0" applyFont="1" applyBorder="1" applyAlignment="1">
      <alignment horizontal="center" vertical="center" textRotation="135"/>
    </xf>
    <xf numFmtId="0" fontId="5" fillId="0" borderId="21" xfId="0" applyFont="1" applyBorder="1" applyAlignment="1">
      <alignment horizontal="center" vertical="center" textRotation="135"/>
    </xf>
    <xf numFmtId="0" fontId="5" fillId="0" borderId="18" xfId="0" applyFont="1" applyBorder="1" applyAlignment="1">
      <alignment horizontal="center" vertical="center" textRotation="135"/>
    </xf>
    <xf numFmtId="0" fontId="5" fillId="0" borderId="5" xfId="0" applyFont="1" applyBorder="1" applyAlignment="1">
      <alignment horizontal="center" vertical="center" textRotation="135" wrapText="1"/>
    </xf>
    <xf numFmtId="0" fontId="5" fillId="0" borderId="21" xfId="0" applyFont="1" applyBorder="1" applyAlignment="1">
      <alignment horizontal="center" vertical="center" textRotation="135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16" borderId="17" xfId="0" applyFont="1" applyFill="1" applyBorder="1" applyAlignment="1">
      <alignment horizontal="center"/>
    </xf>
    <xf numFmtId="0" fontId="12" fillId="17" borderId="17" xfId="0" applyFont="1" applyFill="1" applyBorder="1" applyAlignment="1">
      <alignment horizontal="center"/>
    </xf>
    <xf numFmtId="0" fontId="13" fillId="15" borderId="9" xfId="0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textRotation="45"/>
    </xf>
    <xf numFmtId="0" fontId="15" fillId="0" borderId="37" xfId="0" applyFont="1" applyBorder="1" applyAlignment="1">
      <alignment horizontal="center" vertical="center" textRotation="45"/>
    </xf>
    <xf numFmtId="0" fontId="15" fillId="0" borderId="38" xfId="0" applyFont="1" applyBorder="1" applyAlignment="1">
      <alignment horizontal="center" vertical="center" textRotation="45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2" fillId="15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2" fillId="17" borderId="17" xfId="0" applyFont="1" applyFill="1" applyBorder="1" applyAlignment="1">
      <alignment horizontal="center"/>
    </xf>
    <xf numFmtId="0" fontId="12" fillId="16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266699</xdr:rowOff>
    </xdr:from>
    <xdr:to>
      <xdr:col>7</xdr:col>
      <xdr:colOff>400050</xdr:colOff>
      <xdr:row>2</xdr:row>
      <xdr:rowOff>38099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B8558814-B4F8-4E56-B72F-0CA9CBE02A96}"/>
            </a:ext>
          </a:extLst>
        </xdr:cNvPr>
        <xdr:cNvSpPr/>
      </xdr:nvSpPr>
      <xdr:spPr>
        <a:xfrm>
          <a:off x="1476375" y="266699"/>
          <a:ext cx="3219450" cy="752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Analyste 		           Dev</a:t>
          </a:r>
        </a:p>
      </xdr:txBody>
    </xdr:sp>
    <xdr:clientData/>
  </xdr:twoCellAnchor>
  <xdr:twoCellAnchor>
    <xdr:from>
      <xdr:col>8</xdr:col>
      <xdr:colOff>190500</xdr:colOff>
      <xdr:row>0</xdr:row>
      <xdr:rowOff>285749</xdr:rowOff>
    </xdr:from>
    <xdr:to>
      <xdr:col>13</xdr:col>
      <xdr:colOff>523875</xdr:colOff>
      <xdr:row>2</xdr:row>
      <xdr:rowOff>38099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189B46B5-3B34-4FC9-ACEB-8FFD8613FDF4}"/>
            </a:ext>
          </a:extLst>
        </xdr:cNvPr>
        <xdr:cNvSpPr/>
      </xdr:nvSpPr>
      <xdr:spPr>
        <a:xfrm>
          <a:off x="5086350" y="285749"/>
          <a:ext cx="3333750" cy="733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Platform	</a:t>
          </a:r>
          <a:r>
            <a:rPr lang="en-US" sz="1800" b="1" baseline="0"/>
            <a:t>                        </a:t>
          </a:r>
          <a:r>
            <a:rPr lang="en-US" sz="1800" b="1"/>
            <a:t>Metier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A0B1-2635-46B8-BFDE-ED44DEF25A7C}">
  <dimension ref="A1:W19"/>
  <sheetViews>
    <sheetView tabSelected="1" workbookViewId="0">
      <selection activeCell="P6" sqref="P6"/>
    </sheetView>
  </sheetViews>
  <sheetFormatPr baseColWidth="10" defaultRowHeight="15" x14ac:dyDescent="0.25"/>
  <cols>
    <col min="2" max="2" width="7.42578125" customWidth="1"/>
    <col min="3" max="3" width="9.5703125" customWidth="1"/>
    <col min="4" max="14" width="9" customWidth="1"/>
    <col min="15" max="15" width="7.28515625" customWidth="1"/>
    <col min="16" max="16" width="31.7109375" customWidth="1"/>
    <col min="17" max="17" width="39.5703125" style="116" customWidth="1"/>
    <col min="18" max="18" width="50.7109375" style="116" customWidth="1"/>
  </cols>
  <sheetData>
    <row r="1" spans="1:23" ht="24" thickBot="1" x14ac:dyDescent="0.4">
      <c r="C1" s="118" t="s">
        <v>7</v>
      </c>
      <c r="D1" s="118"/>
      <c r="E1" s="118"/>
      <c r="F1" s="118"/>
      <c r="G1" s="118"/>
      <c r="H1" s="118"/>
      <c r="I1" s="117" t="s">
        <v>102</v>
      </c>
      <c r="J1" s="117"/>
      <c r="K1" s="117"/>
      <c r="L1" s="117"/>
      <c r="M1" s="117"/>
      <c r="N1" s="117"/>
      <c r="O1" s="144"/>
    </row>
    <row r="2" spans="1:23" ht="53.25" customHeight="1" thickBot="1" x14ac:dyDescent="0.4">
      <c r="C2" s="151"/>
      <c r="D2" s="151"/>
      <c r="E2" s="151"/>
      <c r="F2" s="151"/>
      <c r="G2" s="151"/>
      <c r="H2" s="151"/>
      <c r="I2" s="152"/>
      <c r="J2" s="152"/>
      <c r="K2" s="152"/>
      <c r="L2" s="152"/>
      <c r="M2" s="152"/>
      <c r="N2" s="152"/>
      <c r="O2" s="144"/>
    </row>
    <row r="3" spans="1:23" s="116" customFormat="1" ht="34.5" customHeight="1" thickBot="1" x14ac:dyDescent="0.3">
      <c r="C3" s="113" t="s">
        <v>90</v>
      </c>
      <c r="D3" s="114" t="s">
        <v>91</v>
      </c>
      <c r="E3" s="114" t="s">
        <v>95</v>
      </c>
      <c r="F3" s="114" t="s">
        <v>56</v>
      </c>
      <c r="G3" s="114" t="s">
        <v>92</v>
      </c>
      <c r="H3" s="114" t="s">
        <v>93</v>
      </c>
      <c r="I3" s="114" t="s">
        <v>4</v>
      </c>
      <c r="J3" s="114" t="s">
        <v>19</v>
      </c>
      <c r="K3" s="114" t="s">
        <v>33</v>
      </c>
      <c r="L3" s="114" t="s">
        <v>68</v>
      </c>
      <c r="M3" s="114" t="s">
        <v>94</v>
      </c>
      <c r="N3" s="115" t="s">
        <v>101</v>
      </c>
      <c r="O3" s="133"/>
      <c r="P3" s="116" t="s">
        <v>100</v>
      </c>
      <c r="Q3" s="116" t="s">
        <v>112</v>
      </c>
      <c r="R3" s="116" t="s">
        <v>184</v>
      </c>
    </row>
    <row r="4" spans="1:23" ht="38.25" customHeight="1" x14ac:dyDescent="0.25">
      <c r="A4" s="134" t="s">
        <v>9</v>
      </c>
      <c r="B4" s="119" t="s">
        <v>97</v>
      </c>
      <c r="C4" s="126">
        <v>1</v>
      </c>
      <c r="D4" s="127">
        <v>1</v>
      </c>
      <c r="E4" s="127">
        <v>0</v>
      </c>
      <c r="F4" s="127">
        <v>0</v>
      </c>
      <c r="G4" s="127">
        <v>0</v>
      </c>
      <c r="H4" s="127">
        <v>0</v>
      </c>
      <c r="I4" s="127">
        <v>1</v>
      </c>
      <c r="J4" s="127">
        <v>0</v>
      </c>
      <c r="K4" s="127">
        <v>0</v>
      </c>
      <c r="L4" s="127">
        <v>0</v>
      </c>
      <c r="M4" s="127">
        <v>0</v>
      </c>
      <c r="N4" s="127">
        <v>0</v>
      </c>
      <c r="O4" s="148">
        <f>SUM(C4:N4)</f>
        <v>3</v>
      </c>
      <c r="P4" s="122" t="s">
        <v>104</v>
      </c>
      <c r="Q4" s="122" t="s">
        <v>113</v>
      </c>
      <c r="R4" s="137" t="s">
        <v>183</v>
      </c>
      <c r="S4" s="110"/>
      <c r="T4" s="92"/>
      <c r="U4" s="92"/>
      <c r="V4" s="92"/>
      <c r="W4" s="93"/>
    </row>
    <row r="5" spans="1:23" ht="38.25" customHeight="1" x14ac:dyDescent="0.25">
      <c r="A5" s="135"/>
      <c r="B5" s="120"/>
      <c r="C5" s="128">
        <v>2</v>
      </c>
      <c r="D5" s="127">
        <v>1</v>
      </c>
      <c r="E5" s="127">
        <v>1</v>
      </c>
      <c r="F5" s="127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48">
        <f t="shared" ref="O5:O15" si="0">SUM(C5:N5)</f>
        <v>4</v>
      </c>
      <c r="P5" s="123" t="s">
        <v>105</v>
      </c>
      <c r="Q5" s="123" t="s">
        <v>110</v>
      </c>
      <c r="R5" s="138" t="s">
        <v>181</v>
      </c>
      <c r="S5" s="111"/>
      <c r="T5" s="94"/>
      <c r="U5" s="94"/>
      <c r="V5" s="94"/>
      <c r="W5" s="95"/>
    </row>
    <row r="6" spans="1:23" ht="38.25" customHeight="1" x14ac:dyDescent="0.25">
      <c r="A6" s="135"/>
      <c r="B6" s="120"/>
      <c r="C6" s="128">
        <v>2</v>
      </c>
      <c r="D6" s="127">
        <v>2</v>
      </c>
      <c r="E6" s="127">
        <v>0</v>
      </c>
      <c r="F6" s="127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48">
        <f t="shared" si="0"/>
        <v>4</v>
      </c>
      <c r="P6" s="123" t="s">
        <v>177</v>
      </c>
      <c r="Q6" s="125" t="s">
        <v>111</v>
      </c>
      <c r="R6" s="139" t="s">
        <v>182</v>
      </c>
      <c r="S6" s="111"/>
      <c r="T6" s="94"/>
      <c r="U6" s="94"/>
      <c r="V6" s="94"/>
      <c r="W6" s="95"/>
    </row>
    <row r="7" spans="1:23" ht="38.25" customHeight="1" thickBot="1" x14ac:dyDescent="0.3">
      <c r="A7" s="135"/>
      <c r="B7" s="121"/>
      <c r="C7" s="129">
        <v>2</v>
      </c>
      <c r="D7" s="130">
        <v>2</v>
      </c>
      <c r="E7" s="130">
        <v>1</v>
      </c>
      <c r="F7" s="130">
        <v>0</v>
      </c>
      <c r="G7" s="130">
        <v>0</v>
      </c>
      <c r="H7" s="130">
        <v>0</v>
      </c>
      <c r="I7" s="130">
        <v>1</v>
      </c>
      <c r="J7" s="130">
        <v>1</v>
      </c>
      <c r="K7" s="130">
        <v>1</v>
      </c>
      <c r="L7" s="130">
        <v>1</v>
      </c>
      <c r="M7" s="130">
        <v>0</v>
      </c>
      <c r="N7" s="130">
        <v>0</v>
      </c>
      <c r="O7" s="148">
        <f t="shared" si="0"/>
        <v>9</v>
      </c>
      <c r="P7" s="124" t="s">
        <v>115</v>
      </c>
      <c r="Q7" s="124" t="s">
        <v>114</v>
      </c>
      <c r="R7" s="140" t="s">
        <v>185</v>
      </c>
      <c r="S7" s="112"/>
      <c r="T7" s="96"/>
      <c r="U7" s="96"/>
      <c r="V7" s="96"/>
      <c r="W7" s="97"/>
    </row>
    <row r="8" spans="1:23" ht="38.25" customHeight="1" x14ac:dyDescent="0.25">
      <c r="A8" s="135" t="s">
        <v>103</v>
      </c>
      <c r="B8" s="119" t="s">
        <v>98</v>
      </c>
      <c r="C8" s="126">
        <v>1</v>
      </c>
      <c r="D8" s="131">
        <v>1</v>
      </c>
      <c r="E8" s="131">
        <v>1</v>
      </c>
      <c r="F8" s="131">
        <v>1</v>
      </c>
      <c r="G8" s="131">
        <v>0</v>
      </c>
      <c r="H8" s="131">
        <v>1</v>
      </c>
      <c r="I8" s="131">
        <v>1</v>
      </c>
      <c r="J8" s="131">
        <v>1</v>
      </c>
      <c r="K8" s="131">
        <v>1</v>
      </c>
      <c r="L8" s="131">
        <v>1</v>
      </c>
      <c r="M8" s="131">
        <v>0</v>
      </c>
      <c r="N8" s="131">
        <v>0</v>
      </c>
      <c r="O8" s="148">
        <f t="shared" si="0"/>
        <v>9</v>
      </c>
      <c r="P8" s="122" t="s">
        <v>96</v>
      </c>
      <c r="Q8" s="122" t="s">
        <v>180</v>
      </c>
      <c r="R8" s="137" t="s">
        <v>186</v>
      </c>
      <c r="S8" s="92"/>
      <c r="T8" s="92"/>
      <c r="U8" s="92"/>
      <c r="V8" s="92"/>
      <c r="W8" s="93"/>
    </row>
    <row r="9" spans="1:23" ht="38.25" customHeight="1" x14ac:dyDescent="0.25">
      <c r="A9" s="135"/>
      <c r="B9" s="120"/>
      <c r="C9" s="128">
        <v>1</v>
      </c>
      <c r="D9" s="127">
        <v>1</v>
      </c>
      <c r="E9" s="127">
        <v>2</v>
      </c>
      <c r="F9" s="127">
        <v>1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48">
        <f t="shared" si="0"/>
        <v>5</v>
      </c>
      <c r="P9" s="125" t="s">
        <v>198</v>
      </c>
      <c r="Q9" s="125" t="s">
        <v>178</v>
      </c>
      <c r="R9" s="139" t="s">
        <v>187</v>
      </c>
      <c r="S9" s="94"/>
      <c r="T9" s="94"/>
      <c r="U9" s="94"/>
      <c r="V9" s="94"/>
      <c r="W9" s="95"/>
    </row>
    <row r="10" spans="1:23" ht="38.25" customHeight="1" x14ac:dyDescent="0.25">
      <c r="A10" s="135"/>
      <c r="B10" s="120"/>
      <c r="C10" s="128">
        <v>1</v>
      </c>
      <c r="D10" s="127">
        <v>1</v>
      </c>
      <c r="E10" s="127">
        <v>2</v>
      </c>
      <c r="F10" s="127">
        <v>1</v>
      </c>
      <c r="G10" s="127">
        <v>1</v>
      </c>
      <c r="H10" s="127">
        <v>0</v>
      </c>
      <c r="I10" s="127">
        <v>1</v>
      </c>
      <c r="J10" s="127">
        <v>1</v>
      </c>
      <c r="K10" s="127">
        <v>1</v>
      </c>
      <c r="L10" s="127">
        <v>1</v>
      </c>
      <c r="M10" s="127">
        <v>0</v>
      </c>
      <c r="N10" s="127">
        <v>0</v>
      </c>
      <c r="O10" s="148">
        <f t="shared" si="0"/>
        <v>10</v>
      </c>
      <c r="P10" s="125" t="s">
        <v>116</v>
      </c>
      <c r="Q10" s="125" t="s">
        <v>179</v>
      </c>
      <c r="R10" s="139" t="s">
        <v>193</v>
      </c>
      <c r="S10" s="94"/>
      <c r="T10" s="94"/>
      <c r="U10" s="94"/>
      <c r="V10" s="94"/>
      <c r="W10" s="95"/>
    </row>
    <row r="11" spans="1:23" ht="38.25" customHeight="1" thickBot="1" x14ac:dyDescent="0.3">
      <c r="A11" s="135"/>
      <c r="B11" s="121"/>
      <c r="C11" s="129">
        <v>1</v>
      </c>
      <c r="D11" s="130">
        <v>2</v>
      </c>
      <c r="E11" s="127">
        <v>2</v>
      </c>
      <c r="F11" s="130">
        <v>1</v>
      </c>
      <c r="G11" s="130">
        <v>1</v>
      </c>
      <c r="H11" s="130">
        <v>1</v>
      </c>
      <c r="I11" s="130">
        <v>2</v>
      </c>
      <c r="J11" s="130">
        <v>2</v>
      </c>
      <c r="K11" s="130">
        <v>1</v>
      </c>
      <c r="L11" s="130">
        <v>2</v>
      </c>
      <c r="M11" s="130">
        <v>1</v>
      </c>
      <c r="N11" s="130">
        <v>0</v>
      </c>
      <c r="O11" s="148">
        <f t="shared" si="0"/>
        <v>16</v>
      </c>
      <c r="P11" s="124" t="s">
        <v>108</v>
      </c>
      <c r="Q11" s="124" t="s">
        <v>195</v>
      </c>
      <c r="R11" s="140" t="s">
        <v>194</v>
      </c>
      <c r="S11" s="96"/>
      <c r="T11" s="96"/>
      <c r="U11" s="96"/>
      <c r="V11" s="96"/>
      <c r="W11" s="97"/>
    </row>
    <row r="12" spans="1:23" ht="38.25" customHeight="1" x14ac:dyDescent="0.25">
      <c r="A12" s="135" t="s">
        <v>188</v>
      </c>
      <c r="B12" s="119" t="s">
        <v>99</v>
      </c>
      <c r="C12" s="126">
        <v>1</v>
      </c>
      <c r="D12" s="131">
        <v>2</v>
      </c>
      <c r="E12" s="131">
        <v>2</v>
      </c>
      <c r="F12" s="127">
        <v>2</v>
      </c>
      <c r="G12" s="131">
        <v>1</v>
      </c>
      <c r="H12" s="131">
        <v>1</v>
      </c>
      <c r="I12" s="131">
        <v>2</v>
      </c>
      <c r="J12" s="131">
        <v>2</v>
      </c>
      <c r="K12" s="131">
        <v>1</v>
      </c>
      <c r="L12" s="131">
        <v>2</v>
      </c>
      <c r="M12" s="131">
        <v>2</v>
      </c>
      <c r="N12" s="131">
        <v>1</v>
      </c>
      <c r="O12" s="148">
        <f t="shared" si="0"/>
        <v>19</v>
      </c>
      <c r="P12" s="122" t="s">
        <v>109</v>
      </c>
      <c r="Q12" s="122" t="s">
        <v>189</v>
      </c>
      <c r="R12" s="137" t="s">
        <v>196</v>
      </c>
      <c r="S12" s="92"/>
      <c r="T12" s="92"/>
      <c r="U12" s="92"/>
      <c r="V12" s="92"/>
      <c r="W12" s="93"/>
    </row>
    <row r="13" spans="1:23" ht="38.25" customHeight="1" x14ac:dyDescent="0.25">
      <c r="A13" s="135"/>
      <c r="B13" s="120"/>
      <c r="C13" s="128">
        <v>1</v>
      </c>
      <c r="D13" s="127">
        <v>2</v>
      </c>
      <c r="E13" s="127">
        <v>2</v>
      </c>
      <c r="F13" s="127">
        <v>2</v>
      </c>
      <c r="G13" s="127">
        <v>1</v>
      </c>
      <c r="H13" s="127">
        <v>1</v>
      </c>
      <c r="I13" s="127">
        <v>2</v>
      </c>
      <c r="J13" s="127">
        <v>2</v>
      </c>
      <c r="K13" s="127">
        <v>1</v>
      </c>
      <c r="L13" s="127">
        <v>2</v>
      </c>
      <c r="M13" s="127">
        <v>2</v>
      </c>
      <c r="N13" s="127">
        <v>1</v>
      </c>
      <c r="O13" s="148">
        <f t="shared" si="0"/>
        <v>19</v>
      </c>
      <c r="P13" s="123" t="s">
        <v>106</v>
      </c>
      <c r="Q13" s="123" t="s">
        <v>190</v>
      </c>
      <c r="R13" s="139" t="s">
        <v>197</v>
      </c>
      <c r="S13" s="94"/>
      <c r="T13" s="94"/>
      <c r="U13" s="94"/>
      <c r="V13" s="94"/>
      <c r="W13" s="95"/>
    </row>
    <row r="14" spans="1:23" ht="38.25" customHeight="1" x14ac:dyDescent="0.25">
      <c r="A14" s="135"/>
      <c r="B14" s="120"/>
      <c r="C14" s="128">
        <v>1</v>
      </c>
      <c r="D14" s="127">
        <v>2</v>
      </c>
      <c r="E14" s="127">
        <v>2</v>
      </c>
      <c r="F14" s="127">
        <v>2</v>
      </c>
      <c r="G14" s="127">
        <v>2</v>
      </c>
      <c r="H14" s="127">
        <v>1</v>
      </c>
      <c r="I14" s="127">
        <v>2</v>
      </c>
      <c r="J14" s="127">
        <v>2</v>
      </c>
      <c r="K14" s="127">
        <v>1</v>
      </c>
      <c r="L14" s="127">
        <v>2</v>
      </c>
      <c r="M14" s="127">
        <v>2</v>
      </c>
      <c r="N14" s="127">
        <v>1</v>
      </c>
      <c r="O14" s="148">
        <f t="shared" si="0"/>
        <v>20</v>
      </c>
      <c r="P14" s="123" t="s">
        <v>107</v>
      </c>
      <c r="Q14" s="123" t="s">
        <v>191</v>
      </c>
      <c r="R14" s="123" t="s">
        <v>192</v>
      </c>
      <c r="S14" s="94"/>
      <c r="T14" s="94"/>
      <c r="U14" s="94"/>
      <c r="V14" s="94"/>
      <c r="W14" s="95"/>
    </row>
    <row r="15" spans="1:23" ht="38.25" customHeight="1" thickBot="1" x14ac:dyDescent="0.3">
      <c r="A15" s="136"/>
      <c r="B15" s="121"/>
      <c r="C15" s="128">
        <v>1</v>
      </c>
      <c r="D15" s="127">
        <v>2</v>
      </c>
      <c r="E15" s="127">
        <v>2</v>
      </c>
      <c r="F15" s="127">
        <v>2</v>
      </c>
      <c r="G15" s="127">
        <v>2</v>
      </c>
      <c r="H15" s="127">
        <v>1</v>
      </c>
      <c r="I15" s="127">
        <v>2</v>
      </c>
      <c r="J15" s="127">
        <v>2</v>
      </c>
      <c r="K15" s="127">
        <v>1</v>
      </c>
      <c r="L15" s="127">
        <v>2</v>
      </c>
      <c r="M15" s="127">
        <v>2</v>
      </c>
      <c r="N15" s="127">
        <v>1</v>
      </c>
      <c r="O15" s="148">
        <f t="shared" si="0"/>
        <v>20</v>
      </c>
      <c r="P15" s="124" t="s">
        <v>107</v>
      </c>
      <c r="Q15" s="123" t="s">
        <v>191</v>
      </c>
      <c r="R15" s="123" t="s">
        <v>192</v>
      </c>
      <c r="S15" s="96"/>
      <c r="T15" s="96"/>
      <c r="U15" s="96"/>
      <c r="V15" s="96"/>
      <c r="W15" s="97"/>
    </row>
    <row r="16" spans="1:23" ht="28.5" customHeight="1" x14ac:dyDescent="0.25">
      <c r="C16" s="148">
        <f>SUM(C4:C15)</f>
        <v>15</v>
      </c>
      <c r="D16" s="148">
        <f t="shared" ref="D16:N16" si="1">SUM(D4:D15)</f>
        <v>19</v>
      </c>
      <c r="E16" s="148">
        <f t="shared" si="1"/>
        <v>17</v>
      </c>
      <c r="F16" s="148">
        <f t="shared" si="1"/>
        <v>12</v>
      </c>
      <c r="G16" s="148">
        <f t="shared" si="1"/>
        <v>8</v>
      </c>
      <c r="H16" s="148">
        <f t="shared" si="1"/>
        <v>6</v>
      </c>
      <c r="I16" s="148">
        <f t="shared" si="1"/>
        <v>14</v>
      </c>
      <c r="J16" s="148">
        <f t="shared" si="1"/>
        <v>13</v>
      </c>
      <c r="K16" s="148">
        <f t="shared" si="1"/>
        <v>8</v>
      </c>
      <c r="L16" s="148">
        <f t="shared" si="1"/>
        <v>13</v>
      </c>
      <c r="M16" s="148">
        <f t="shared" si="1"/>
        <v>9</v>
      </c>
      <c r="N16" s="148">
        <f t="shared" si="1"/>
        <v>4</v>
      </c>
      <c r="P16" s="145" t="s">
        <v>199</v>
      </c>
      <c r="Q16" s="146" t="s">
        <v>200</v>
      </c>
      <c r="R16" s="147" t="s">
        <v>201</v>
      </c>
    </row>
    <row r="17" spans="3:15" x14ac:dyDescent="0.25">
      <c r="O17" s="91"/>
    </row>
    <row r="19" spans="3:15" ht="21" x14ac:dyDescent="0.35">
      <c r="C19" s="149"/>
      <c r="D19" s="150"/>
      <c r="E19" s="150"/>
      <c r="F19" s="150"/>
      <c r="G19" s="150"/>
      <c r="H19" s="149"/>
      <c r="I19" s="150"/>
      <c r="J19" s="150"/>
      <c r="K19" s="150"/>
      <c r="L19" s="150"/>
      <c r="M19" s="150"/>
      <c r="N19" s="149"/>
    </row>
  </sheetData>
  <mergeCells count="9">
    <mergeCell ref="A4:A7"/>
    <mergeCell ref="A8:A11"/>
    <mergeCell ref="A12:A15"/>
    <mergeCell ref="B4:B7"/>
    <mergeCell ref="B8:B11"/>
    <mergeCell ref="B12:B15"/>
    <mergeCell ref="S4:S7"/>
    <mergeCell ref="C1:H1"/>
    <mergeCell ref="I1:N1"/>
  </mergeCells>
  <conditionalFormatting sqref="O4:O15">
    <cfRule type="colorScale" priority="3">
      <colorScale>
        <cfvo type="min"/>
        <cfvo type="max"/>
        <color theme="4" tint="0.79998168889431442"/>
        <color rgb="FFFF0000"/>
      </colorScale>
    </cfRule>
  </conditionalFormatting>
  <conditionalFormatting sqref="C4:N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N16">
    <cfRule type="colorScale" priority="1">
      <colorScale>
        <cfvo type="min"/>
        <cfvo type="max"/>
        <color theme="4" tint="0.39997558519241921"/>
        <color rgb="FFFF0000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B414-29EC-4DF1-89E3-5EFAFA905451}">
  <dimension ref="A1:D42"/>
  <sheetViews>
    <sheetView topLeftCell="A10" workbookViewId="0">
      <selection activeCell="C7" sqref="C7"/>
    </sheetView>
  </sheetViews>
  <sheetFormatPr baseColWidth="10" defaultColWidth="9.140625" defaultRowHeight="15" x14ac:dyDescent="0.25"/>
  <cols>
    <col min="1" max="1" width="9.140625" style="91"/>
    <col min="2" max="2" width="17.85546875" style="12" bestFit="1" customWidth="1"/>
    <col min="3" max="3" width="34.28515625" bestFit="1" customWidth="1"/>
    <col min="4" max="4" width="40.85546875" bestFit="1" customWidth="1"/>
  </cols>
  <sheetData>
    <row r="1" spans="1:4" x14ac:dyDescent="0.25">
      <c r="B1" s="132" t="s">
        <v>117</v>
      </c>
      <c r="C1" s="132" t="s">
        <v>118</v>
      </c>
      <c r="D1" s="132" t="s">
        <v>119</v>
      </c>
    </row>
    <row r="2" spans="1:4" x14ac:dyDescent="0.25">
      <c r="A2" s="91">
        <v>1</v>
      </c>
      <c r="B2" s="141" t="s">
        <v>120</v>
      </c>
      <c r="C2" s="132" t="s">
        <v>121</v>
      </c>
    </row>
    <row r="3" spans="1:4" x14ac:dyDescent="0.25">
      <c r="A3" s="91">
        <v>2</v>
      </c>
      <c r="B3" s="142"/>
      <c r="C3" s="132" t="s">
        <v>122</v>
      </c>
    </row>
    <row r="4" spans="1:4" x14ac:dyDescent="0.25">
      <c r="A4" s="91">
        <v>3</v>
      </c>
      <c r="B4" s="141" t="s">
        <v>123</v>
      </c>
      <c r="C4" s="132" t="s">
        <v>124</v>
      </c>
    </row>
    <row r="5" spans="1:4" x14ac:dyDescent="0.25">
      <c r="A5" s="91">
        <v>4</v>
      </c>
      <c r="B5" s="142"/>
      <c r="C5" s="132" t="s">
        <v>125</v>
      </c>
    </row>
    <row r="6" spans="1:4" x14ac:dyDescent="0.25">
      <c r="A6" s="91">
        <v>5</v>
      </c>
      <c r="B6" s="132" t="s">
        <v>126</v>
      </c>
      <c r="C6" s="132" t="s">
        <v>127</v>
      </c>
    </row>
    <row r="7" spans="1:4" x14ac:dyDescent="0.25">
      <c r="A7" s="91">
        <v>6</v>
      </c>
      <c r="B7" s="141" t="s">
        <v>128</v>
      </c>
      <c r="C7" s="132" t="s">
        <v>129</v>
      </c>
    </row>
    <row r="8" spans="1:4" x14ac:dyDescent="0.25">
      <c r="A8" s="91">
        <v>7</v>
      </c>
      <c r="B8" s="143"/>
      <c r="C8" s="132" t="s">
        <v>130</v>
      </c>
      <c r="D8" t="s">
        <v>131</v>
      </c>
    </row>
    <row r="9" spans="1:4" x14ac:dyDescent="0.25">
      <c r="A9" s="91">
        <v>8</v>
      </c>
      <c r="B9" s="143"/>
      <c r="C9" s="132" t="s">
        <v>132</v>
      </c>
    </row>
    <row r="10" spans="1:4" x14ac:dyDescent="0.25">
      <c r="A10" s="91">
        <v>9</v>
      </c>
      <c r="B10" s="143"/>
      <c r="C10" s="132" t="s">
        <v>133</v>
      </c>
    </row>
    <row r="11" spans="1:4" x14ac:dyDescent="0.25">
      <c r="A11" s="91">
        <v>10</v>
      </c>
      <c r="B11" s="142"/>
      <c r="C11" s="132" t="s">
        <v>134</v>
      </c>
      <c r="D11" t="s">
        <v>135</v>
      </c>
    </row>
    <row r="12" spans="1:4" x14ac:dyDescent="0.25">
      <c r="A12" s="91">
        <v>11</v>
      </c>
      <c r="B12" s="141" t="s">
        <v>136</v>
      </c>
      <c r="C12" s="132" t="s">
        <v>137</v>
      </c>
    </row>
    <row r="13" spans="1:4" x14ac:dyDescent="0.25">
      <c r="A13" s="91">
        <v>12</v>
      </c>
      <c r="B13" s="143"/>
      <c r="C13" s="132" t="s">
        <v>138</v>
      </c>
    </row>
    <row r="14" spans="1:4" x14ac:dyDescent="0.25">
      <c r="A14" s="91">
        <v>13</v>
      </c>
      <c r="B14" s="143"/>
      <c r="C14" s="132" t="s">
        <v>139</v>
      </c>
    </row>
    <row r="15" spans="1:4" x14ac:dyDescent="0.25">
      <c r="A15" s="91">
        <v>14</v>
      </c>
      <c r="B15" s="143"/>
      <c r="C15" s="132" t="s">
        <v>140</v>
      </c>
    </row>
    <row r="16" spans="1:4" x14ac:dyDescent="0.25">
      <c r="A16" s="91">
        <v>15</v>
      </c>
      <c r="B16" s="143"/>
      <c r="C16" s="132" t="s">
        <v>141</v>
      </c>
    </row>
    <row r="17" spans="1:4" x14ac:dyDescent="0.25">
      <c r="A17" s="91">
        <v>16</v>
      </c>
      <c r="B17" s="143"/>
      <c r="C17" s="132" t="s">
        <v>142</v>
      </c>
    </row>
    <row r="18" spans="1:4" x14ac:dyDescent="0.25">
      <c r="A18" s="91">
        <v>17</v>
      </c>
      <c r="B18" s="142"/>
      <c r="C18" s="132" t="s">
        <v>143</v>
      </c>
      <c r="D18" t="s">
        <v>144</v>
      </c>
    </row>
    <row r="19" spans="1:4" x14ac:dyDescent="0.25">
      <c r="A19" s="91">
        <v>18</v>
      </c>
      <c r="B19" s="141" t="s">
        <v>145</v>
      </c>
      <c r="C19" s="132" t="s">
        <v>146</v>
      </c>
    </row>
    <row r="20" spans="1:4" x14ac:dyDescent="0.25">
      <c r="A20" s="91">
        <v>19</v>
      </c>
      <c r="B20" s="143"/>
      <c r="C20" s="132" t="s">
        <v>147</v>
      </c>
    </row>
    <row r="21" spans="1:4" x14ac:dyDescent="0.25">
      <c r="A21" s="91">
        <v>20</v>
      </c>
      <c r="B21" s="143"/>
      <c r="C21" s="132" t="s">
        <v>148</v>
      </c>
    </row>
    <row r="22" spans="1:4" x14ac:dyDescent="0.25">
      <c r="A22" s="91">
        <v>21</v>
      </c>
      <c r="B22" s="142"/>
      <c r="C22" s="132" t="s">
        <v>149</v>
      </c>
    </row>
    <row r="23" spans="1:4" x14ac:dyDescent="0.25">
      <c r="A23" s="91">
        <v>22</v>
      </c>
      <c r="B23" s="141" t="s">
        <v>150</v>
      </c>
      <c r="C23" s="132" t="s">
        <v>151</v>
      </c>
    </row>
    <row r="24" spans="1:4" x14ac:dyDescent="0.25">
      <c r="A24" s="91">
        <v>23</v>
      </c>
      <c r="B24" s="143"/>
      <c r="C24" s="132" t="s">
        <v>152</v>
      </c>
    </row>
    <row r="25" spans="1:4" x14ac:dyDescent="0.25">
      <c r="A25" s="91">
        <v>24</v>
      </c>
      <c r="B25" s="143"/>
      <c r="C25" s="132" t="s">
        <v>153</v>
      </c>
    </row>
    <row r="26" spans="1:4" x14ac:dyDescent="0.25">
      <c r="A26" s="91">
        <v>25</v>
      </c>
      <c r="B26" s="143"/>
      <c r="C26" s="132" t="s">
        <v>154</v>
      </c>
    </row>
    <row r="27" spans="1:4" x14ac:dyDescent="0.25">
      <c r="A27" s="91">
        <v>26</v>
      </c>
      <c r="B27" s="143"/>
      <c r="C27" s="132" t="s">
        <v>155</v>
      </c>
    </row>
    <row r="28" spans="1:4" x14ac:dyDescent="0.25">
      <c r="A28" s="91">
        <v>27</v>
      </c>
      <c r="B28" s="143"/>
      <c r="C28" s="132" t="s">
        <v>156</v>
      </c>
    </row>
    <row r="29" spans="1:4" x14ac:dyDescent="0.25">
      <c r="A29" s="91">
        <v>28</v>
      </c>
      <c r="B29" s="142"/>
      <c r="C29" s="132" t="s">
        <v>157</v>
      </c>
      <c r="D29" t="s">
        <v>158</v>
      </c>
    </row>
    <row r="30" spans="1:4" x14ac:dyDescent="0.25">
      <c r="A30" s="91">
        <v>29</v>
      </c>
      <c r="B30" s="141" t="s">
        <v>159</v>
      </c>
      <c r="C30" s="132" t="s">
        <v>160</v>
      </c>
    </row>
    <row r="31" spans="1:4" x14ac:dyDescent="0.25">
      <c r="A31" s="91">
        <v>30</v>
      </c>
      <c r="B31" s="143"/>
      <c r="C31" s="132" t="s">
        <v>161</v>
      </c>
    </row>
    <row r="32" spans="1:4" x14ac:dyDescent="0.25">
      <c r="A32" s="91">
        <v>31</v>
      </c>
      <c r="B32" s="143"/>
      <c r="C32" s="132" t="s">
        <v>162</v>
      </c>
    </row>
    <row r="33" spans="1:3" x14ac:dyDescent="0.25">
      <c r="A33" s="91">
        <v>32</v>
      </c>
      <c r="B33" s="142"/>
      <c r="C33" s="132" t="s">
        <v>163</v>
      </c>
    </row>
    <row r="34" spans="1:3" x14ac:dyDescent="0.25">
      <c r="A34" s="91">
        <v>33</v>
      </c>
      <c r="B34" s="141" t="s">
        <v>164</v>
      </c>
      <c r="C34" s="132" t="s">
        <v>165</v>
      </c>
    </row>
    <row r="35" spans="1:3" x14ac:dyDescent="0.25">
      <c r="A35" s="91">
        <v>34</v>
      </c>
      <c r="B35" s="142"/>
      <c r="C35" s="132" t="s">
        <v>166</v>
      </c>
    </row>
    <row r="36" spans="1:3" x14ac:dyDescent="0.25">
      <c r="A36" s="91">
        <v>35</v>
      </c>
      <c r="B36" s="141" t="s">
        <v>167</v>
      </c>
      <c r="C36" s="132" t="s">
        <v>168</v>
      </c>
    </row>
    <row r="37" spans="1:3" x14ac:dyDescent="0.25">
      <c r="A37" s="91">
        <v>36</v>
      </c>
      <c r="B37" s="143"/>
      <c r="C37" s="132" t="s">
        <v>169</v>
      </c>
    </row>
    <row r="38" spans="1:3" x14ac:dyDescent="0.25">
      <c r="A38" s="91">
        <v>37</v>
      </c>
      <c r="B38" s="142"/>
      <c r="C38" s="132" t="s">
        <v>170</v>
      </c>
    </row>
    <row r="39" spans="1:3" x14ac:dyDescent="0.25">
      <c r="A39" s="91">
        <v>38</v>
      </c>
      <c r="B39" s="141" t="s">
        <v>171</v>
      </c>
      <c r="C39" s="132" t="s">
        <v>172</v>
      </c>
    </row>
    <row r="40" spans="1:3" x14ac:dyDescent="0.25">
      <c r="A40" s="91">
        <v>39</v>
      </c>
      <c r="B40" s="142"/>
      <c r="C40" s="132" t="s">
        <v>173</v>
      </c>
    </row>
    <row r="41" spans="1:3" x14ac:dyDescent="0.25">
      <c r="A41" s="91">
        <v>40</v>
      </c>
      <c r="B41" s="141" t="s">
        <v>174</v>
      </c>
      <c r="C41" s="132" t="s">
        <v>175</v>
      </c>
    </row>
    <row r="42" spans="1:3" x14ac:dyDescent="0.25">
      <c r="A42" s="91">
        <v>41</v>
      </c>
      <c r="B42" s="142"/>
      <c r="C42" s="132" t="s">
        <v>176</v>
      </c>
    </row>
  </sheetData>
  <mergeCells count="11">
    <mergeCell ref="B30:B33"/>
    <mergeCell ref="B34:B35"/>
    <mergeCell ref="B36:B38"/>
    <mergeCell ref="B39:B40"/>
    <mergeCell ref="B41:B42"/>
    <mergeCell ref="B2:B3"/>
    <mergeCell ref="B4:B5"/>
    <mergeCell ref="B7:B11"/>
    <mergeCell ref="B12:B18"/>
    <mergeCell ref="B19:B22"/>
    <mergeCell ref="B23:B29"/>
  </mergeCells>
  <conditionalFormatting sqref="A2:A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E8A3-27D1-4AF8-9FBD-2DF2631E60AE}">
  <dimension ref="A1:J49"/>
  <sheetViews>
    <sheetView zoomScale="70" zoomScaleNormal="70" workbookViewId="0">
      <selection activeCell="J7" sqref="J7"/>
    </sheetView>
  </sheetViews>
  <sheetFormatPr baseColWidth="10" defaultColWidth="11.42578125" defaultRowHeight="18.75" x14ac:dyDescent="0.3"/>
  <cols>
    <col min="1" max="1" width="40.140625" style="13" customWidth="1"/>
    <col min="2" max="2" width="32.140625" style="12"/>
    <col min="3" max="3" width="49.85546875" style="12" customWidth="1"/>
    <col min="4" max="4" width="16.5703125" style="11" customWidth="1"/>
    <col min="5" max="5" width="20.42578125" style="8" customWidth="1"/>
    <col min="6" max="6" width="19.140625" style="34" customWidth="1"/>
    <col min="7" max="7" width="42.140625" style="35" bestFit="1" customWidth="1"/>
    <col min="8" max="8" width="17.28515625" style="67" customWidth="1"/>
    <col min="9" max="9" width="20" style="67" customWidth="1"/>
    <col min="10" max="16384" width="11.42578125" style="12"/>
  </cols>
  <sheetData>
    <row r="1" spans="1:10" ht="74.25" thickBot="1" x14ac:dyDescent="0.3">
      <c r="A1" s="98" t="s">
        <v>88</v>
      </c>
      <c r="B1" s="98"/>
      <c r="C1" s="98"/>
      <c r="E1" s="99" t="s">
        <v>89</v>
      </c>
      <c r="F1" s="99"/>
      <c r="G1" s="99"/>
      <c r="H1" s="90" t="s">
        <v>85</v>
      </c>
      <c r="I1" s="90" t="s">
        <v>86</v>
      </c>
    </row>
    <row r="2" spans="1:10" ht="19.5" thickBot="1" x14ac:dyDescent="0.35">
      <c r="B2" s="1" t="s">
        <v>1</v>
      </c>
      <c r="C2" s="1" t="s">
        <v>2</v>
      </c>
      <c r="D2" s="14"/>
      <c r="E2" s="9"/>
      <c r="F2" s="1" t="s">
        <v>1</v>
      </c>
      <c r="G2" s="68" t="s">
        <v>2</v>
      </c>
      <c r="H2" s="89"/>
      <c r="I2" s="89"/>
    </row>
    <row r="3" spans="1:10" ht="19.5" thickBot="1" x14ac:dyDescent="0.35">
      <c r="B3" s="36" t="s">
        <v>3</v>
      </c>
      <c r="C3" s="37" t="s">
        <v>75</v>
      </c>
      <c r="D3" s="16"/>
      <c r="E3" s="10"/>
      <c r="F3" s="36" t="s">
        <v>3</v>
      </c>
      <c r="G3" s="69" t="s">
        <v>75</v>
      </c>
      <c r="H3" s="89"/>
      <c r="I3" s="89"/>
    </row>
    <row r="4" spans="1:10" ht="17.25" customHeight="1" thickBot="1" x14ac:dyDescent="0.35">
      <c r="A4" s="100" t="s">
        <v>6</v>
      </c>
      <c r="B4" s="39" t="s">
        <v>7</v>
      </c>
      <c r="C4" s="40" t="s">
        <v>8</v>
      </c>
      <c r="D4" s="41"/>
      <c r="E4" s="103" t="s">
        <v>74</v>
      </c>
      <c r="F4" s="42" t="s">
        <v>53</v>
      </c>
      <c r="G4" s="70" t="s">
        <v>0</v>
      </c>
      <c r="H4" s="89"/>
      <c r="I4" s="89"/>
    </row>
    <row r="5" spans="1:10" ht="19.5" thickBot="1" x14ac:dyDescent="0.35">
      <c r="A5" s="101"/>
      <c r="B5" s="18" t="s">
        <v>9</v>
      </c>
      <c r="C5" s="19" t="s">
        <v>10</v>
      </c>
      <c r="D5" s="16"/>
      <c r="E5" s="104"/>
      <c r="F5" s="20" t="s">
        <v>54</v>
      </c>
      <c r="G5" s="71" t="s">
        <v>55</v>
      </c>
      <c r="H5" s="89" t="s">
        <v>87</v>
      </c>
      <c r="I5" s="89" t="s">
        <v>87</v>
      </c>
    </row>
    <row r="6" spans="1:10" ht="19.5" thickBot="1" x14ac:dyDescent="0.35">
      <c r="A6" s="101"/>
      <c r="B6" s="18" t="s">
        <v>9</v>
      </c>
      <c r="C6" s="19" t="s">
        <v>11</v>
      </c>
      <c r="D6" s="16"/>
      <c r="E6" s="104"/>
      <c r="F6" s="21" t="s">
        <v>59</v>
      </c>
      <c r="G6" s="72" t="s">
        <v>60</v>
      </c>
      <c r="H6" s="89" t="s">
        <v>87</v>
      </c>
      <c r="I6" s="89" t="s">
        <v>87</v>
      </c>
      <c r="J6" s="12" t="s">
        <v>87</v>
      </c>
    </row>
    <row r="7" spans="1:10" ht="19.5" thickBot="1" x14ac:dyDescent="0.35">
      <c r="A7" s="101"/>
      <c r="B7" s="18" t="s">
        <v>9</v>
      </c>
      <c r="C7" s="19" t="s">
        <v>12</v>
      </c>
      <c r="D7" s="16"/>
      <c r="E7" s="104"/>
      <c r="F7" s="20" t="s">
        <v>54</v>
      </c>
      <c r="G7" s="71" t="s">
        <v>56</v>
      </c>
      <c r="H7" s="89"/>
      <c r="I7" s="89" t="s">
        <v>87</v>
      </c>
    </row>
    <row r="8" spans="1:10" ht="19.5" thickBot="1" x14ac:dyDescent="0.35">
      <c r="A8" s="101"/>
      <c r="B8" s="18" t="s">
        <v>9</v>
      </c>
      <c r="C8" s="19" t="s">
        <v>13</v>
      </c>
      <c r="D8" s="16"/>
      <c r="E8" s="104"/>
      <c r="F8" s="20" t="s">
        <v>54</v>
      </c>
      <c r="G8" s="71" t="s">
        <v>57</v>
      </c>
      <c r="H8" s="89" t="s">
        <v>87</v>
      </c>
      <c r="I8" s="89" t="s">
        <v>87</v>
      </c>
    </row>
    <row r="9" spans="1:10" ht="19.5" thickBot="1" x14ac:dyDescent="0.35">
      <c r="A9" s="101"/>
      <c r="B9" s="18" t="s">
        <v>9</v>
      </c>
      <c r="C9" s="19" t="s">
        <v>14</v>
      </c>
      <c r="D9" s="16"/>
      <c r="E9" s="104"/>
      <c r="F9" s="20" t="s">
        <v>54</v>
      </c>
      <c r="G9" s="71" t="s">
        <v>4</v>
      </c>
      <c r="H9" s="89" t="s">
        <v>87</v>
      </c>
      <c r="I9" s="89" t="s">
        <v>87</v>
      </c>
    </row>
    <row r="10" spans="1:10" ht="19.5" thickBot="1" x14ac:dyDescent="0.35">
      <c r="A10" s="101"/>
      <c r="B10" s="17" t="s">
        <v>7</v>
      </c>
      <c r="C10" s="3" t="s">
        <v>15</v>
      </c>
      <c r="D10" s="16"/>
      <c r="E10" s="104"/>
      <c r="F10" s="65" t="s">
        <v>54</v>
      </c>
      <c r="G10" s="73" t="s">
        <v>58</v>
      </c>
      <c r="H10" s="89"/>
      <c r="I10" s="89" t="s">
        <v>87</v>
      </c>
    </row>
    <row r="11" spans="1:10" ht="19.5" thickBot="1" x14ac:dyDescent="0.35">
      <c r="A11" s="101"/>
      <c r="B11" s="17" t="s">
        <v>7</v>
      </c>
      <c r="C11" s="3" t="s">
        <v>16</v>
      </c>
      <c r="D11" s="16"/>
      <c r="E11" s="105"/>
      <c r="F11" s="62"/>
      <c r="G11" s="63"/>
      <c r="H11" s="89"/>
      <c r="I11" s="89"/>
    </row>
    <row r="12" spans="1:10" ht="19.5" thickBot="1" x14ac:dyDescent="0.35">
      <c r="A12" s="102"/>
      <c r="B12" s="43" t="s">
        <v>9</v>
      </c>
      <c r="C12" s="44" t="s">
        <v>17</v>
      </c>
      <c r="D12" s="45"/>
      <c r="E12" s="106"/>
      <c r="F12" s="62"/>
      <c r="G12" s="63"/>
      <c r="H12" s="89"/>
      <c r="I12" s="89"/>
    </row>
    <row r="13" spans="1:10" ht="19.5" customHeight="1" thickBot="1" x14ac:dyDescent="0.35">
      <c r="A13" s="100" t="s">
        <v>18</v>
      </c>
      <c r="B13" s="46" t="s">
        <v>4</v>
      </c>
      <c r="C13" s="47" t="s">
        <v>19</v>
      </c>
      <c r="D13" s="41"/>
      <c r="E13" s="103" t="s">
        <v>65</v>
      </c>
      <c r="F13" s="38" t="s">
        <v>21</v>
      </c>
      <c r="G13" s="74" t="s">
        <v>28</v>
      </c>
      <c r="H13" s="89" t="s">
        <v>87</v>
      </c>
      <c r="I13" s="89" t="s">
        <v>87</v>
      </c>
    </row>
    <row r="14" spans="1:10" ht="19.5" thickBot="1" x14ac:dyDescent="0.35">
      <c r="A14" s="101"/>
      <c r="B14" s="23" t="s">
        <v>4</v>
      </c>
      <c r="C14" s="2" t="s">
        <v>20</v>
      </c>
      <c r="D14" s="16"/>
      <c r="E14" s="104"/>
      <c r="F14" s="24" t="s">
        <v>21</v>
      </c>
      <c r="G14" s="75" t="s">
        <v>67</v>
      </c>
      <c r="H14" s="89"/>
      <c r="I14" s="89" t="s">
        <v>87</v>
      </c>
    </row>
    <row r="15" spans="1:10" ht="19.5" thickBot="1" x14ac:dyDescent="0.35">
      <c r="A15" s="101"/>
      <c r="B15" s="25" t="s">
        <v>21</v>
      </c>
      <c r="C15" s="26" t="s">
        <v>22</v>
      </c>
      <c r="D15" s="16"/>
      <c r="E15" s="104"/>
      <c r="F15" s="24" t="s">
        <v>21</v>
      </c>
      <c r="G15" s="75" t="s">
        <v>24</v>
      </c>
      <c r="H15" s="89"/>
      <c r="I15" s="89" t="s">
        <v>87</v>
      </c>
    </row>
    <row r="16" spans="1:10" ht="19.5" thickBot="1" x14ac:dyDescent="0.35">
      <c r="A16" s="101"/>
      <c r="B16" s="25" t="s">
        <v>21</v>
      </c>
      <c r="C16" s="26" t="s">
        <v>23</v>
      </c>
      <c r="D16" s="16"/>
      <c r="E16" s="104"/>
      <c r="F16" s="27" t="s">
        <v>9</v>
      </c>
      <c r="G16" s="76" t="s">
        <v>71</v>
      </c>
      <c r="H16" s="89" t="s">
        <v>87</v>
      </c>
      <c r="I16" s="89" t="s">
        <v>87</v>
      </c>
    </row>
    <row r="17" spans="1:9" ht="19.5" thickBot="1" x14ac:dyDescent="0.35">
      <c r="A17" s="101"/>
      <c r="B17" s="25" t="s">
        <v>21</v>
      </c>
      <c r="C17" s="26" t="s">
        <v>24</v>
      </c>
      <c r="D17" s="16"/>
      <c r="E17" s="104"/>
      <c r="F17" s="28" t="s">
        <v>7</v>
      </c>
      <c r="G17" s="77" t="s">
        <v>56</v>
      </c>
      <c r="H17" s="89"/>
      <c r="I17" s="89" t="s">
        <v>87</v>
      </c>
    </row>
    <row r="18" spans="1:9" ht="19.5" thickBot="1" x14ac:dyDescent="0.35">
      <c r="A18" s="101"/>
      <c r="B18" s="23" t="s">
        <v>4</v>
      </c>
      <c r="C18" s="2" t="s">
        <v>25</v>
      </c>
      <c r="D18" s="16"/>
      <c r="E18" s="104"/>
      <c r="F18" s="20" t="s">
        <v>54</v>
      </c>
      <c r="G18" s="71" t="s">
        <v>58</v>
      </c>
      <c r="H18" s="89"/>
      <c r="I18" s="89" t="s">
        <v>87</v>
      </c>
    </row>
    <row r="19" spans="1:9" ht="19.5" thickBot="1" x14ac:dyDescent="0.35">
      <c r="A19" s="102"/>
      <c r="B19" s="48" t="s">
        <v>4</v>
      </c>
      <c r="C19" s="49" t="s">
        <v>26</v>
      </c>
      <c r="D19" s="45"/>
      <c r="E19" s="107"/>
      <c r="F19" s="50" t="s">
        <v>21</v>
      </c>
      <c r="G19" s="78" t="s">
        <v>70</v>
      </c>
      <c r="H19" s="89"/>
      <c r="I19" s="89" t="s">
        <v>87</v>
      </c>
    </row>
    <row r="20" spans="1:9" ht="18.75" customHeight="1" thickBot="1" x14ac:dyDescent="0.35">
      <c r="A20" s="100" t="s">
        <v>27</v>
      </c>
      <c r="B20" s="52" t="s">
        <v>3</v>
      </c>
      <c r="C20" s="53" t="s">
        <v>5</v>
      </c>
      <c r="D20" s="41"/>
      <c r="E20" s="103" t="s">
        <v>4</v>
      </c>
      <c r="F20" s="54" t="s">
        <v>3</v>
      </c>
      <c r="G20" s="79" t="s">
        <v>5</v>
      </c>
      <c r="H20" s="89"/>
      <c r="I20" s="89" t="s">
        <v>87</v>
      </c>
    </row>
    <row r="21" spans="1:9" ht="19.5" thickBot="1" x14ac:dyDescent="0.35">
      <c r="A21" s="101"/>
      <c r="B21" s="25" t="s">
        <v>21</v>
      </c>
      <c r="C21" s="26" t="s">
        <v>28</v>
      </c>
      <c r="D21" s="16"/>
      <c r="E21" s="104"/>
      <c r="F21" s="27" t="s">
        <v>9</v>
      </c>
      <c r="G21" s="76" t="s">
        <v>61</v>
      </c>
      <c r="H21" s="89"/>
      <c r="I21" s="89" t="s">
        <v>87</v>
      </c>
    </row>
    <row r="22" spans="1:9" ht="19.5" thickBot="1" x14ac:dyDescent="0.35">
      <c r="A22" s="101"/>
      <c r="B22" s="25" t="s">
        <v>21</v>
      </c>
      <c r="C22" s="26" t="s">
        <v>29</v>
      </c>
      <c r="D22" s="16"/>
      <c r="E22" s="104"/>
      <c r="F22" s="29" t="s">
        <v>4</v>
      </c>
      <c r="G22" s="80" t="s">
        <v>33</v>
      </c>
      <c r="H22" s="89" t="s">
        <v>87</v>
      </c>
      <c r="I22" s="89" t="s">
        <v>87</v>
      </c>
    </row>
    <row r="23" spans="1:9" ht="19.5" thickBot="1" x14ac:dyDescent="0.35">
      <c r="A23" s="101"/>
      <c r="B23" s="25" t="s">
        <v>21</v>
      </c>
      <c r="C23" s="26" t="s">
        <v>24</v>
      </c>
      <c r="D23" s="16"/>
      <c r="E23" s="104"/>
      <c r="F23" s="29" t="s">
        <v>4</v>
      </c>
      <c r="G23" s="81" t="s">
        <v>68</v>
      </c>
      <c r="H23" s="89" t="s">
        <v>87</v>
      </c>
      <c r="I23" s="89" t="s">
        <v>87</v>
      </c>
    </row>
    <row r="24" spans="1:9" ht="19.5" thickBot="1" x14ac:dyDescent="0.35">
      <c r="A24" s="101"/>
      <c r="B24" s="23" t="s">
        <v>4</v>
      </c>
      <c r="C24" s="2" t="s">
        <v>30</v>
      </c>
      <c r="D24" s="16"/>
      <c r="E24" s="104"/>
      <c r="F24" s="29" t="s">
        <v>4</v>
      </c>
      <c r="G24" s="81" t="s">
        <v>64</v>
      </c>
      <c r="H24" s="89" t="s">
        <v>87</v>
      </c>
      <c r="I24" s="89" t="s">
        <v>87</v>
      </c>
    </row>
    <row r="25" spans="1:9" ht="19.5" thickBot="1" x14ac:dyDescent="0.35">
      <c r="A25" s="101"/>
      <c r="B25" s="22" t="s">
        <v>9</v>
      </c>
      <c r="C25" s="4" t="s">
        <v>31</v>
      </c>
      <c r="D25" s="16"/>
      <c r="E25" s="104"/>
      <c r="F25" s="29" t="s">
        <v>4</v>
      </c>
      <c r="G25" s="80" t="s">
        <v>38</v>
      </c>
      <c r="H25" s="89"/>
      <c r="I25" s="89" t="s">
        <v>87</v>
      </c>
    </row>
    <row r="26" spans="1:9" ht="19.5" thickBot="1" x14ac:dyDescent="0.35">
      <c r="A26" s="101"/>
      <c r="B26" s="30" t="s">
        <v>21</v>
      </c>
      <c r="C26" s="5" t="s">
        <v>19</v>
      </c>
      <c r="D26" s="16"/>
      <c r="E26" s="104"/>
      <c r="F26" s="29" t="s">
        <v>4</v>
      </c>
      <c r="G26" s="80" t="s">
        <v>30</v>
      </c>
      <c r="H26" s="89" t="s">
        <v>87</v>
      </c>
      <c r="I26" s="89" t="s">
        <v>87</v>
      </c>
    </row>
    <row r="27" spans="1:9" ht="19.5" thickBot="1" x14ac:dyDescent="0.35">
      <c r="A27" s="101"/>
      <c r="B27" s="23" t="s">
        <v>4</v>
      </c>
      <c r="C27" s="2" t="s">
        <v>32</v>
      </c>
      <c r="D27" s="16"/>
      <c r="E27" s="104"/>
      <c r="F27" s="64" t="s">
        <v>4</v>
      </c>
      <c r="G27" s="82" t="s">
        <v>32</v>
      </c>
      <c r="H27" s="89" t="s">
        <v>87</v>
      </c>
      <c r="I27" s="89" t="s">
        <v>87</v>
      </c>
    </row>
    <row r="28" spans="1:9" ht="19.5" thickBot="1" x14ac:dyDescent="0.35">
      <c r="A28" s="101"/>
      <c r="B28" s="23" t="s">
        <v>4</v>
      </c>
      <c r="C28" s="2" t="s">
        <v>33</v>
      </c>
      <c r="D28" s="16"/>
      <c r="E28" s="61"/>
      <c r="F28" s="62"/>
      <c r="G28" s="63"/>
      <c r="H28" s="89"/>
      <c r="I28" s="89"/>
    </row>
    <row r="29" spans="1:9" ht="19.5" thickBot="1" x14ac:dyDescent="0.35">
      <c r="A29" s="102"/>
      <c r="B29" s="43" t="s">
        <v>9</v>
      </c>
      <c r="C29" s="44" t="s">
        <v>34</v>
      </c>
      <c r="D29" s="45"/>
      <c r="E29" s="61"/>
      <c r="F29" s="62"/>
      <c r="G29" s="63"/>
      <c r="H29" s="89"/>
      <c r="I29" s="89"/>
    </row>
    <row r="30" spans="1:9" ht="21.75" customHeight="1" thickBot="1" x14ac:dyDescent="0.35">
      <c r="A30" s="100" t="s">
        <v>35</v>
      </c>
      <c r="B30" s="52" t="s">
        <v>3</v>
      </c>
      <c r="C30" s="53" t="s">
        <v>36</v>
      </c>
      <c r="D30" s="41"/>
      <c r="E30" s="104" t="s">
        <v>66</v>
      </c>
      <c r="F30" s="51" t="s">
        <v>4</v>
      </c>
      <c r="G30" s="83" t="s">
        <v>62</v>
      </c>
      <c r="H30" s="89" t="s">
        <v>87</v>
      </c>
      <c r="I30" s="89" t="s">
        <v>87</v>
      </c>
    </row>
    <row r="31" spans="1:9" ht="19.5" thickBot="1" x14ac:dyDescent="0.35">
      <c r="A31" s="101"/>
      <c r="B31" s="23" t="s">
        <v>4</v>
      </c>
      <c r="C31" s="2" t="s">
        <v>37</v>
      </c>
      <c r="D31" s="16"/>
      <c r="E31" s="104"/>
      <c r="F31" s="29" t="s">
        <v>4</v>
      </c>
      <c r="G31" s="80" t="s">
        <v>63</v>
      </c>
      <c r="H31" s="89"/>
      <c r="I31" s="89" t="s">
        <v>87</v>
      </c>
    </row>
    <row r="32" spans="1:9" ht="19.5" thickBot="1" x14ac:dyDescent="0.35">
      <c r="A32" s="101"/>
      <c r="B32" s="23" t="s">
        <v>4</v>
      </c>
      <c r="C32" s="2" t="s">
        <v>38</v>
      </c>
      <c r="D32" s="16"/>
      <c r="E32" s="104"/>
      <c r="F32" s="29" t="s">
        <v>4</v>
      </c>
      <c r="G32" s="80" t="s">
        <v>38</v>
      </c>
      <c r="H32" s="89"/>
      <c r="I32" s="89" t="s">
        <v>87</v>
      </c>
    </row>
    <row r="33" spans="1:9" ht="19.5" thickBot="1" x14ac:dyDescent="0.35">
      <c r="A33" s="101"/>
      <c r="B33" s="17" t="s">
        <v>7</v>
      </c>
      <c r="C33" s="3" t="s">
        <v>8</v>
      </c>
      <c r="D33" s="16"/>
      <c r="E33" s="104"/>
      <c r="F33" s="29" t="s">
        <v>4</v>
      </c>
      <c r="G33" s="84" t="s">
        <v>49</v>
      </c>
      <c r="H33" s="89"/>
      <c r="I33" s="89" t="s">
        <v>87</v>
      </c>
    </row>
    <row r="34" spans="1:9" ht="19.5" thickBot="1" x14ac:dyDescent="0.35">
      <c r="A34" s="101"/>
      <c r="B34" s="17" t="s">
        <v>7</v>
      </c>
      <c r="C34" s="3" t="s">
        <v>39</v>
      </c>
      <c r="D34" s="16"/>
      <c r="E34" s="104"/>
      <c r="F34" s="29" t="s">
        <v>4</v>
      </c>
      <c r="G34" s="80" t="s">
        <v>69</v>
      </c>
      <c r="H34" s="89"/>
      <c r="I34" s="89" t="s">
        <v>87</v>
      </c>
    </row>
    <row r="35" spans="1:9" ht="19.5" thickBot="1" x14ac:dyDescent="0.35">
      <c r="A35" s="101"/>
      <c r="B35" s="17" t="s">
        <v>7</v>
      </c>
      <c r="C35" s="3" t="s">
        <v>40</v>
      </c>
      <c r="D35" s="16"/>
      <c r="E35" s="104"/>
      <c r="F35" s="60" t="s">
        <v>9</v>
      </c>
      <c r="G35" s="85" t="s">
        <v>41</v>
      </c>
      <c r="H35" s="89" t="s">
        <v>87</v>
      </c>
      <c r="I35" s="89" t="s">
        <v>87</v>
      </c>
    </row>
    <row r="36" spans="1:9" ht="19.5" thickBot="1" x14ac:dyDescent="0.35">
      <c r="A36" s="101"/>
      <c r="B36" s="22" t="s">
        <v>9</v>
      </c>
      <c r="C36" s="4" t="s">
        <v>41</v>
      </c>
      <c r="D36" s="16"/>
      <c r="E36" s="61"/>
      <c r="F36" s="62"/>
      <c r="G36" s="63"/>
      <c r="H36" s="89"/>
      <c r="I36" s="89"/>
    </row>
    <row r="37" spans="1:9" ht="19.5" thickBot="1" x14ac:dyDescent="0.35">
      <c r="A37" s="101"/>
      <c r="B37" s="22" t="s">
        <v>9</v>
      </c>
      <c r="C37" s="4" t="s">
        <v>42</v>
      </c>
      <c r="D37" s="16"/>
      <c r="E37" s="61"/>
      <c r="F37" s="62"/>
      <c r="G37" s="63"/>
      <c r="H37" s="89"/>
      <c r="I37" s="89"/>
    </row>
    <row r="38" spans="1:9" ht="19.5" thickBot="1" x14ac:dyDescent="0.35">
      <c r="A38" s="101"/>
      <c r="B38" s="22" t="s">
        <v>9</v>
      </c>
      <c r="C38" s="4" t="s">
        <v>43</v>
      </c>
      <c r="D38" s="16"/>
      <c r="E38" s="61"/>
      <c r="F38" s="62"/>
      <c r="G38" s="63"/>
      <c r="H38" s="89"/>
      <c r="I38" s="89"/>
    </row>
    <row r="39" spans="1:9" ht="19.5" thickBot="1" x14ac:dyDescent="0.35">
      <c r="A39" s="101"/>
      <c r="B39" s="22" t="s">
        <v>9</v>
      </c>
      <c r="C39" s="4" t="s">
        <v>44</v>
      </c>
      <c r="D39" s="16"/>
      <c r="E39" s="61"/>
      <c r="F39" s="62"/>
      <c r="G39" s="63"/>
      <c r="H39" s="89"/>
      <c r="I39" s="89"/>
    </row>
    <row r="40" spans="1:9" ht="19.5" thickBot="1" x14ac:dyDescent="0.35">
      <c r="A40" s="102"/>
      <c r="B40" s="48" t="s">
        <v>4</v>
      </c>
      <c r="C40" s="49" t="s">
        <v>73</v>
      </c>
      <c r="D40" s="45"/>
      <c r="E40" s="61"/>
      <c r="F40" s="62"/>
      <c r="G40" s="63"/>
      <c r="H40" s="89"/>
      <c r="I40" s="89"/>
    </row>
    <row r="41" spans="1:9" ht="18.75" customHeight="1" thickBot="1" x14ac:dyDescent="0.35">
      <c r="A41" s="100" t="s">
        <v>45</v>
      </c>
      <c r="B41" s="56" t="s">
        <v>21</v>
      </c>
      <c r="C41" s="57" t="s">
        <v>46</v>
      </c>
      <c r="D41" s="41"/>
      <c r="E41" s="108" t="s">
        <v>76</v>
      </c>
      <c r="F41" s="55"/>
      <c r="G41" s="86" t="s">
        <v>72</v>
      </c>
      <c r="H41" s="89"/>
      <c r="I41" s="89"/>
    </row>
    <row r="42" spans="1:9" ht="19.5" thickBot="1" x14ac:dyDescent="0.35">
      <c r="A42" s="101"/>
      <c r="B42" s="25" t="s">
        <v>21</v>
      </c>
      <c r="C42" s="26" t="s">
        <v>46</v>
      </c>
      <c r="D42" s="16"/>
      <c r="E42" s="108"/>
      <c r="F42" s="15"/>
      <c r="G42" s="87" t="s">
        <v>77</v>
      </c>
      <c r="H42" s="89"/>
      <c r="I42" s="89"/>
    </row>
    <row r="43" spans="1:9" ht="19.5" thickBot="1" x14ac:dyDescent="0.35">
      <c r="A43" s="101"/>
      <c r="B43" s="25" t="s">
        <v>21</v>
      </c>
      <c r="C43" s="26" t="s">
        <v>46</v>
      </c>
      <c r="D43" s="16"/>
      <c r="E43" s="108"/>
      <c r="F43" s="15"/>
      <c r="G43" s="87" t="s">
        <v>78</v>
      </c>
      <c r="H43" s="89"/>
      <c r="I43" s="89"/>
    </row>
    <row r="44" spans="1:9" ht="19.5" thickBot="1" x14ac:dyDescent="0.35">
      <c r="A44" s="101"/>
      <c r="B44" s="22" t="s">
        <v>9</v>
      </c>
      <c r="C44" s="4" t="s">
        <v>47</v>
      </c>
      <c r="D44" s="16"/>
      <c r="E44" s="108"/>
      <c r="F44" s="15"/>
      <c r="G44" s="87" t="s">
        <v>79</v>
      </c>
      <c r="H44" s="89"/>
      <c r="I44" s="89"/>
    </row>
    <row r="45" spans="1:9" ht="19.5" thickBot="1" x14ac:dyDescent="0.35">
      <c r="A45" s="101"/>
      <c r="B45" s="22" t="s">
        <v>9</v>
      </c>
      <c r="C45" s="6" t="s">
        <v>48</v>
      </c>
      <c r="D45" s="31"/>
      <c r="E45" s="108"/>
      <c r="F45" s="15"/>
      <c r="G45" s="87" t="s">
        <v>80</v>
      </c>
      <c r="H45" s="89"/>
      <c r="I45" s="89"/>
    </row>
    <row r="46" spans="1:9" ht="19.5" thickBot="1" x14ac:dyDescent="0.35">
      <c r="A46" s="101"/>
      <c r="B46" s="23" t="s">
        <v>4</v>
      </c>
      <c r="C46" s="7" t="s">
        <v>49</v>
      </c>
      <c r="D46" s="31"/>
      <c r="E46" s="108"/>
      <c r="F46" s="15"/>
      <c r="G46" s="87" t="s">
        <v>81</v>
      </c>
      <c r="H46" s="89"/>
      <c r="I46" s="89"/>
    </row>
    <row r="47" spans="1:9" ht="19.5" thickBot="1" x14ac:dyDescent="0.35">
      <c r="A47" s="101"/>
      <c r="B47" s="32" t="s">
        <v>50</v>
      </c>
      <c r="C47" s="33" t="s">
        <v>51</v>
      </c>
      <c r="D47" s="16"/>
      <c r="E47" s="108"/>
      <c r="F47" s="66"/>
      <c r="G47" s="88" t="s">
        <v>82</v>
      </c>
      <c r="H47" s="89"/>
      <c r="I47" s="89"/>
    </row>
    <row r="48" spans="1:9" ht="19.5" thickBot="1" x14ac:dyDescent="0.35">
      <c r="A48" s="102"/>
      <c r="B48" s="58" t="s">
        <v>50</v>
      </c>
      <c r="C48" s="59" t="s">
        <v>52</v>
      </c>
      <c r="D48" s="45"/>
      <c r="E48" s="109"/>
      <c r="F48" s="62"/>
      <c r="G48" s="63" t="s">
        <v>83</v>
      </c>
      <c r="H48" s="89"/>
      <c r="I48" s="89"/>
    </row>
    <row r="49" spans="7:9" x14ac:dyDescent="0.3">
      <c r="G49" s="35" t="s">
        <v>84</v>
      </c>
      <c r="H49" s="89"/>
      <c r="I49" s="89"/>
    </row>
  </sheetData>
  <mergeCells count="12">
    <mergeCell ref="A1:C1"/>
    <mergeCell ref="E1:G1"/>
    <mergeCell ref="A41:A48"/>
    <mergeCell ref="A30:A40"/>
    <mergeCell ref="A4:A12"/>
    <mergeCell ref="A13:A19"/>
    <mergeCell ref="E4:E12"/>
    <mergeCell ref="E13:E19"/>
    <mergeCell ref="E20:E27"/>
    <mergeCell ref="E30:E35"/>
    <mergeCell ref="A20:A29"/>
    <mergeCell ref="E41:E48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 Plan</vt:lpstr>
      <vt:lpstr>New Support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2015-06-05T18:19:34Z</dcterms:created>
  <dcterms:modified xsi:type="dcterms:W3CDTF">2020-02-26T23:40:08Z</dcterms:modified>
</cp:coreProperties>
</file>