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essorrobaina/Google Drive/2022/EGP/22/edu xxi/"/>
    </mc:Choice>
  </mc:AlternateContent>
  <xr:revisionPtr revIDLastSave="0" documentId="13_ncr:1_{1EA367ED-DD21-B648-A008-EEE9CA8BAF56}" xr6:coauthVersionLast="47" xr6:coauthVersionMax="47" xr10:uidLastSave="{00000000-0000-0000-0000-000000000000}"/>
  <bookViews>
    <workbookView xWindow="0" yWindow="460" windowWidth="25800" windowHeight="13180" xr2:uid="{75CB6D2D-DACB-4F38-BE46-560B54CAC312}"/>
  </bookViews>
  <sheets>
    <sheet name="Comparativo" sheetId="2" r:id="rId1"/>
    <sheet name="Salas de Aula" sheetId="4" r:id="rId2"/>
    <sheet name="Salas Vagas" sheetId="5" r:id="rId3"/>
  </sheets>
  <definedNames>
    <definedName name="_xlnm._FilterDatabase" localSheetId="2" hidden="1">'Salas Vagas'!$A$1:$E$1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2" l="1"/>
  <c r="Y5" i="2"/>
  <c r="Y4" i="2"/>
  <c r="Y3" i="2"/>
  <c r="Y11" i="2"/>
  <c r="Y10" i="2"/>
  <c r="Y9" i="2"/>
  <c r="Y8" i="2"/>
  <c r="Y7" i="2"/>
  <c r="Y6" i="2"/>
</calcChain>
</file>

<file path=xl/sharedStrings.xml><?xml version="1.0" encoding="utf-8"?>
<sst xmlns="http://schemas.openxmlformats.org/spreadsheetml/2006/main" count="278" uniqueCount="174">
  <si>
    <t>Município</t>
  </si>
  <si>
    <t>Estado</t>
  </si>
  <si>
    <t>População (01/07/2020)¹</t>
  </si>
  <si>
    <t>Receitas orçamentárias em 2020⁵</t>
  </si>
  <si>
    <t>IDH (2010)</t>
  </si>
  <si>
    <t>PIB per capita (2019)²</t>
  </si>
  <si>
    <t>Remuneração média docentes⁴</t>
  </si>
  <si>
    <t>Invest. Educação em 2020⁵</t>
  </si>
  <si>
    <t>Despesa por aluno em 2020⁵</t>
  </si>
  <si>
    <t>Part. desp.
total 2020⁵</t>
  </si>
  <si>
    <t>Parc. das rec. de imp. aplic. em
educação 2020⁵</t>
  </si>
  <si>
    <t>Quantidade de docentes³</t>
  </si>
  <si>
    <t>Latitude</t>
  </si>
  <si>
    <t>Longitude</t>
  </si>
  <si>
    <t>Juiz de Fora</t>
  </si>
  <si>
    <t>Minas Gerais</t>
  </si>
  <si>
    <t>5.6</t>
  </si>
  <si>
    <t>4.2</t>
  </si>
  <si>
    <t>Porto Velho</t>
  </si>
  <si>
    <t>Rondônia</t>
  </si>
  <si>
    <t>5.4</t>
  </si>
  <si>
    <t>4.4</t>
  </si>
  <si>
    <t>Serra</t>
  </si>
  <si>
    <t>Espírito Santo</t>
  </si>
  <si>
    <t>5.7</t>
  </si>
  <si>
    <t>4.5</t>
  </si>
  <si>
    <t>Caxias do Sul</t>
  </si>
  <si>
    <t>Rio Grande do Sul</t>
  </si>
  <si>
    <t>6.2</t>
  </si>
  <si>
    <t>4.7</t>
  </si>
  <si>
    <t>Niterói</t>
  </si>
  <si>
    <t>Rio de Janeiro</t>
  </si>
  <si>
    <t>5.5</t>
  </si>
  <si>
    <t>3.8</t>
  </si>
  <si>
    <t>Macapá</t>
  </si>
  <si>
    <t>Amapá</t>
  </si>
  <si>
    <t>4.9</t>
  </si>
  <si>
    <t>Campos dos Goytacazes</t>
  </si>
  <si>
    <t>-</t>
  </si>
  <si>
    <t>3.6</t>
  </si>
  <si>
    <t>Florianópolis</t>
  </si>
  <si>
    <t>Santa Catarina</t>
  </si>
  <si>
    <t>Vila Velha</t>
  </si>
  <si>
    <t>5.8</t>
  </si>
  <si>
    <t>4.6</t>
  </si>
  <si>
    <t>Mauá</t>
  </si>
  <si>
    <t>São Paulo</t>
  </si>
  <si>
    <t>6.7</t>
  </si>
  <si>
    <t>5.3</t>
  </si>
  <si>
    <t>Unidade</t>
  </si>
  <si>
    <t>Quantidade de salas de aula</t>
  </si>
  <si>
    <t>Matrículas</t>
  </si>
  <si>
    <t>Turmas</t>
  </si>
  <si>
    <t>Integral</t>
  </si>
  <si>
    <t>Manhã</t>
  </si>
  <si>
    <t>Tarde</t>
  </si>
  <si>
    <t>Noite</t>
  </si>
  <si>
    <t>Sala vaga integral</t>
  </si>
  <si>
    <t>Sala vaga manhã</t>
  </si>
  <si>
    <t>Sala vaga tarde</t>
  </si>
  <si>
    <t>E.M. Antinéia Silveira Miranda</t>
  </si>
  <si>
    <t>UMEI Darcy Ribeiro</t>
  </si>
  <si>
    <t>E.M. Paulo Freire</t>
  </si>
  <si>
    <t>E.M. Maestro Heitor Villa Lobos</t>
  </si>
  <si>
    <t>E.M. Profª Bolívia de Lima Gaétho</t>
  </si>
  <si>
    <t>E.M. Vila Costa Monteiro</t>
  </si>
  <si>
    <t>UMEI Lizete Fernandes Maciel</t>
  </si>
  <si>
    <t>E.M. Adelino Magalhães</t>
  </si>
  <si>
    <t>E.M. Demenciano Antônio de Moura</t>
  </si>
  <si>
    <t>NAEI Sebastião Luiz Tatagiba</t>
  </si>
  <si>
    <t>E.M. Antônio Coutinho de Azevedo</t>
  </si>
  <si>
    <t>E.M. Profª Mª Felisberta Baptista da Trindade</t>
  </si>
  <si>
    <t>E.M. Anísio Teixeira</t>
  </si>
  <si>
    <t>E.M. Djalma Coutinho de Oliveira</t>
  </si>
  <si>
    <t>E.M. Eulália da Silveira Bragança</t>
  </si>
  <si>
    <t>E.M. Francisco Portugal Neves</t>
  </si>
  <si>
    <t>E.M. Nossa Senhora da Penha</t>
  </si>
  <si>
    <t>E.M. Tiradentes</t>
  </si>
  <si>
    <t>UMEI Jacy Pacheco</t>
  </si>
  <si>
    <t>UMEI Profª Nina Rita Torres</t>
  </si>
  <si>
    <t>E.M. Santos Dumont</t>
  </si>
  <si>
    <t>UMEI Elenir Ramos Meirelles</t>
  </si>
  <si>
    <t>UMEI Vale Feliz</t>
  </si>
  <si>
    <t>E.M. João Brazil</t>
  </si>
  <si>
    <t>E.M. Felisberto de Carvalho</t>
  </si>
  <si>
    <t>E.M. Altivo César</t>
  </si>
  <si>
    <t>E.M. Diógenes R. de Mendonça</t>
  </si>
  <si>
    <t>E.M. Dom José Pereira Alves</t>
  </si>
  <si>
    <t>E.M. Dr. Alberto Francisco Torres</t>
  </si>
  <si>
    <t>E.M. Ernani Moreira Franco</t>
  </si>
  <si>
    <t>E.M. Governador Roberto Silveira</t>
  </si>
  <si>
    <t>E.M. Helena Antipoff</t>
  </si>
  <si>
    <t>E.M. Heloneida Studart</t>
  </si>
  <si>
    <t>E.M. Honorina de Carvalho</t>
  </si>
  <si>
    <t>E.M. José de Anchieta</t>
  </si>
  <si>
    <t>E.M. Julia Cortines</t>
  </si>
  <si>
    <t>E.M. Levi Carneiro</t>
  </si>
  <si>
    <t>E.M. Maralegre</t>
  </si>
  <si>
    <t>E.M. Noronha Santos</t>
  </si>
  <si>
    <t>E.M. Profª Elvira Lúcia Esteves de Vasconcelo</t>
  </si>
  <si>
    <t>E.M. Profª Mª Ângela Moreira Pinto</t>
  </si>
  <si>
    <t>E.M. Profª Mª de Lourdes Barbosa Santos</t>
  </si>
  <si>
    <t>E.M. Profº André Trouche</t>
  </si>
  <si>
    <t>E.M. Profº Dario de Souza Castello</t>
  </si>
  <si>
    <t>E.M. Profº Horácio Pacheco</t>
  </si>
  <si>
    <t>E.M. Profº Marcos Waldemar de Freitas Reis</t>
  </si>
  <si>
    <t>E.M. Profº Paulo de Almeida Campos</t>
  </si>
  <si>
    <t>E.M. Sebastiana G. Pinho</t>
  </si>
  <si>
    <t>E.M. Sítio do Ipê</t>
  </si>
  <si>
    <t>E.M. Vera Lúcia Machado</t>
  </si>
  <si>
    <t>NAEI Ângela Fernandes</t>
  </si>
  <si>
    <t>NAEI Vila Ipiranga</t>
  </si>
  <si>
    <t>UMEI Alberto Brandão</t>
  </si>
  <si>
    <t>UMEI Alberto de Oliveira</t>
  </si>
  <si>
    <t>UMEI Almir Garcia da Silva</t>
  </si>
  <si>
    <t>UMEI Antônio Vieira da Rocha</t>
  </si>
  <si>
    <t>UMEI Dr. Paulo César Pimentel</t>
  </si>
  <si>
    <t>UMEI Gabriela Mistral</t>
  </si>
  <si>
    <t>UMEI Geraldo Montedônio Bezerra de Menezes</t>
  </si>
  <si>
    <t>UMEI Gov. Eduardo Campos</t>
  </si>
  <si>
    <t>UMEI Hermógenes Reis</t>
  </si>
  <si>
    <t>UMEI Jorge Najjar</t>
  </si>
  <si>
    <t>UMEI Julieta Botelho</t>
  </si>
  <si>
    <t>UMEI Lisaura Machado Ruas</t>
  </si>
  <si>
    <t>UMEI Mª Vitória Ayres Neves</t>
  </si>
  <si>
    <t>UMEI Maria Luiza Da Cunha Sampaio</t>
  </si>
  <si>
    <t>UMEI Marly Sarney</t>
  </si>
  <si>
    <t>UMEI Neuza Brizola</t>
  </si>
  <si>
    <t>UMEI Olga Benário Prestes</t>
  </si>
  <si>
    <t>UMEI Portugal Pequeno</t>
  </si>
  <si>
    <t>UMEI Prof. Denise Mendes Cardia</t>
  </si>
  <si>
    <t>UMEI Prof. Írio Molinari</t>
  </si>
  <si>
    <t>UMEI Profª Áurea Trindade Pimentel de Menezes</t>
  </si>
  <si>
    <t>UMEI Profª Hilka de Araújo Peçanha</t>
  </si>
  <si>
    <t>UMEI Profª Margareth Flores</t>
  </si>
  <si>
    <t>UMEI Profª Maria José Mansur Barbosa</t>
  </si>
  <si>
    <t xml:space="preserve">UMEI Profª Marilza da Conceição Rocha Medina_x000D_
</t>
  </si>
  <si>
    <t>UMEI Profª Odete Rosa da Mota</t>
  </si>
  <si>
    <t xml:space="preserve">UMEI Profª Regina Leite Garcia_x000D_
</t>
  </si>
  <si>
    <t>UMEI Profº Iguatemi Coquinot de Alcântara Nunes</t>
  </si>
  <si>
    <t>UMEI Profº Nilo Neves</t>
  </si>
  <si>
    <t>UMEI Renata Gonçalves Magaldi</t>
  </si>
  <si>
    <t>UMEI Rosalda Paim</t>
  </si>
  <si>
    <t>UMEI Rosalina de Araújo</t>
  </si>
  <si>
    <t>UMEI Senador Vasconcelos Torres</t>
  </si>
  <si>
    <t>UMEI Vice-Prefeito Luiz Eduardo Travassos do Carmo</t>
  </si>
  <si>
    <t>UMEI Zilda Arns Neumman</t>
  </si>
  <si>
    <t>E.M. Ayrton Senna</t>
  </si>
  <si>
    <t>E.M. Jacinta Medela</t>
  </si>
  <si>
    <t>E.M. Rachide da G. Salim Saker</t>
  </si>
  <si>
    <t>E.M. Profª Lúcia Mª da Silveira Rocha</t>
  </si>
  <si>
    <t>E.M. Mestra Fininha</t>
  </si>
  <si>
    <t>E.M. Padre Leonel Franca</t>
  </si>
  <si>
    <t>UMEI Vinícius de Moraes</t>
  </si>
  <si>
    <t>¹Informações do mapa estatístico de set/21. O quantitativo deve ser verificado e atualizado, várias unidades alteraram e reorganizaram os espaços para 2022.</t>
  </si>
  <si>
    <t>²Informações de 21/02/22</t>
  </si>
  <si>
    <t>Média de alunos por sala- Creche</t>
  </si>
  <si>
    <t>Média de alunos por sala- Pré-escola</t>
  </si>
  <si>
    <t>Média de alunos por sala - AI</t>
  </si>
  <si>
    <t>Média de alunos por sala - AF</t>
  </si>
  <si>
    <t>Quantidade de matrículas³ - Creche</t>
  </si>
  <si>
    <t>Quantidade de matrículas³ - Pré-escola</t>
  </si>
  <si>
    <t>Quantidade de matrículas³ - AI</t>
  </si>
  <si>
    <t>Quantidade de matrículas³ - AF</t>
  </si>
  <si>
    <t>Quantidade de matrículas³ - EJA</t>
  </si>
  <si>
    <t>Quantidade de matrículas³ - Total</t>
  </si>
  <si>
    <t>Unidades³ - Creche</t>
  </si>
  <si>
    <t>Unidades³ - Pré-escola</t>
  </si>
  <si>
    <t>Unidades³- AI</t>
  </si>
  <si>
    <t>Unidades³ - AF</t>
  </si>
  <si>
    <t>Unidades³- EJA</t>
  </si>
  <si>
    <t>Unidades³- Total</t>
  </si>
  <si>
    <t>IDEB 2019- AI</t>
  </si>
  <si>
    <t>IDEB 2019 -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</si>
</sst>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"/>
    <numFmt numFmtId="165" formatCode="_(* #,##0_);_(* \(#,##0\);_(* &quot;-&quot;??_);_(@_)"/>
    <numFmt numFmtId="166" formatCode="#,##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E7E6E6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</cellStyleXfs>
  <cellXfs count="131">
    <xf numFmtId="0" fontId="0" fillId="0" borderId="0" xfId="0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44" fontId="0" fillId="0" borderId="5" xfId="1" applyFon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44" fontId="2" fillId="4" borderId="1" xfId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5" fontId="3" fillId="2" borderId="14" xfId="2" applyNumberFormat="1" applyFont="1" applyFill="1" applyBorder="1" applyAlignment="1"/>
    <xf numFmtId="165" fontId="3" fillId="2" borderId="15" xfId="2" applyNumberFormat="1" applyFont="1" applyFill="1" applyBorder="1" applyAlignment="1"/>
    <xf numFmtId="165" fontId="4" fillId="4" borderId="15" xfId="2" applyNumberFormat="1" applyFont="1" applyFill="1" applyBorder="1" applyAlignment="1"/>
    <xf numFmtId="165" fontId="3" fillId="2" borderId="13" xfId="2" applyNumberFormat="1" applyFont="1" applyFill="1" applyBorder="1" applyAlignment="1"/>
    <xf numFmtId="0" fontId="0" fillId="0" borderId="0" xfId="0" applyAlignment="1">
      <alignment horizontal="center" vertical="center"/>
    </xf>
    <xf numFmtId="0" fontId="10" fillId="5" borderId="0" xfId="3" applyFont="1" applyFill="1" applyBorder="1" applyAlignment="1" applyProtection="1">
      <alignment vertical="center"/>
    </xf>
    <xf numFmtId="44" fontId="0" fillId="0" borderId="2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44" fontId="0" fillId="0" borderId="15" xfId="1" applyFont="1" applyBorder="1" applyAlignment="1">
      <alignment horizontal="center"/>
    </xf>
    <xf numFmtId="44" fontId="2" fillId="4" borderId="15" xfId="1" applyFont="1" applyFill="1" applyBorder="1" applyAlignment="1">
      <alignment horizontal="center"/>
    </xf>
    <xf numFmtId="44" fontId="0" fillId="0" borderId="13" xfId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10" fillId="5" borderId="25" xfId="3" applyFont="1" applyFill="1" applyBorder="1" applyAlignment="1" applyProtection="1">
      <alignment vertical="center"/>
    </xf>
    <xf numFmtId="0" fontId="10" fillId="5" borderId="18" xfId="3" applyFont="1" applyFill="1" applyBorder="1" applyAlignment="1" applyProtection="1">
      <alignment vertical="center"/>
    </xf>
    <xf numFmtId="0" fontId="9" fillId="5" borderId="18" xfId="3" applyFont="1" applyFill="1" applyBorder="1" applyAlignment="1" applyProtection="1">
      <alignment vertical="center"/>
    </xf>
    <xf numFmtId="0" fontId="10" fillId="5" borderId="18" xfId="3" applyFont="1" applyFill="1" applyBorder="1" applyAlignment="1" applyProtection="1">
      <alignment vertical="center" wrapText="1"/>
    </xf>
    <xf numFmtId="0" fontId="10" fillId="5" borderId="19" xfId="3" applyFont="1" applyFill="1" applyBorder="1" applyAlignment="1" applyProtection="1">
      <alignment vertical="center"/>
    </xf>
    <xf numFmtId="0" fontId="9" fillId="4" borderId="22" xfId="3" applyFont="1" applyFill="1" applyBorder="1" applyAlignment="1" applyProtection="1">
      <alignment horizontal="center" vertical="center" wrapText="1"/>
    </xf>
    <xf numFmtId="0" fontId="8" fillId="0" borderId="20" xfId="3" applyFont="1" applyFill="1" applyBorder="1" applyAlignment="1" applyProtection="1">
      <alignment horizontal="center" vertical="center"/>
    </xf>
    <xf numFmtId="0" fontId="8" fillId="0" borderId="11" xfId="3" applyFont="1" applyFill="1" applyBorder="1" applyAlignment="1" applyProtection="1">
      <alignment horizontal="center" vertical="center"/>
    </xf>
    <xf numFmtId="0" fontId="10" fillId="0" borderId="11" xfId="3" applyFont="1" applyBorder="1" applyAlignment="1">
      <alignment horizontal="center" vertical="center"/>
    </xf>
    <xf numFmtId="0" fontId="7" fillId="0" borderId="11" xfId="3" applyFont="1" applyFill="1" applyBorder="1" applyAlignment="1" applyProtection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3" applyFont="1" applyFill="1" applyBorder="1" applyAlignment="1" applyProtection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 wrapText="1"/>
    </xf>
    <xf numFmtId="0" fontId="10" fillId="5" borderId="19" xfId="3" applyFont="1" applyFill="1" applyBorder="1" applyAlignment="1" applyProtection="1">
      <alignment vertical="center" wrapText="1"/>
    </xf>
    <xf numFmtId="0" fontId="10" fillId="5" borderId="25" xfId="3" applyFont="1" applyFill="1" applyBorder="1" applyAlignment="1" applyProtection="1">
      <alignment vertical="center" wrapText="1"/>
    </xf>
    <xf numFmtId="0" fontId="0" fillId="0" borderId="26" xfId="0" applyBorder="1"/>
    <xf numFmtId="3" fontId="0" fillId="0" borderId="26" xfId="0" applyNumberFormat="1" applyBorder="1" applyAlignment="1">
      <alignment horizontal="center"/>
    </xf>
    <xf numFmtId="44" fontId="0" fillId="0" borderId="26" xfId="1" applyFont="1" applyBorder="1" applyAlignment="1">
      <alignment horizontal="center"/>
    </xf>
    <xf numFmtId="166" fontId="0" fillId="0" borderId="26" xfId="0" applyNumberFormat="1" applyBorder="1" applyAlignment="1">
      <alignment horizontal="center"/>
    </xf>
    <xf numFmtId="44" fontId="0" fillId="0" borderId="26" xfId="1" applyFont="1" applyBorder="1" applyAlignment="1">
      <alignment horizontal="center" wrapText="1"/>
    </xf>
    <xf numFmtId="8" fontId="11" fillId="0" borderId="26" xfId="0" applyNumberFormat="1" applyFont="1" applyBorder="1"/>
    <xf numFmtId="0" fontId="2" fillId="4" borderId="26" xfId="0" applyFont="1" applyFill="1" applyBorder="1"/>
    <xf numFmtId="3" fontId="2" fillId="4" borderId="26" xfId="0" applyNumberFormat="1" applyFont="1" applyFill="1" applyBorder="1" applyAlignment="1">
      <alignment horizontal="center"/>
    </xf>
    <xf numFmtId="44" fontId="2" fillId="4" borderId="26" xfId="1" applyFont="1" applyFill="1" applyBorder="1" applyAlignment="1">
      <alignment horizontal="center"/>
    </xf>
    <xf numFmtId="166" fontId="2" fillId="4" borderId="26" xfId="0" applyNumberFormat="1" applyFont="1" applyFill="1" applyBorder="1" applyAlignment="1">
      <alignment horizontal="center"/>
    </xf>
    <xf numFmtId="8" fontId="12" fillId="7" borderId="26" xfId="0" applyNumberFormat="1" applyFont="1" applyFill="1" applyBorder="1"/>
    <xf numFmtId="44" fontId="0" fillId="0" borderId="14" xfId="1" applyFont="1" applyBorder="1" applyAlignment="1">
      <alignment horizontal="center"/>
    </xf>
    <xf numFmtId="0" fontId="0" fillId="0" borderId="32" xfId="0" applyBorder="1"/>
    <xf numFmtId="8" fontId="11" fillId="0" borderId="33" xfId="0" applyNumberFormat="1" applyFont="1" applyBorder="1"/>
    <xf numFmtId="0" fontId="2" fillId="4" borderId="32" xfId="0" applyFont="1" applyFill="1" applyBorder="1"/>
    <xf numFmtId="8" fontId="12" fillId="6" borderId="33" xfId="0" applyNumberFormat="1" applyFont="1" applyFill="1" applyBorder="1"/>
    <xf numFmtId="0" fontId="0" fillId="0" borderId="34" xfId="0" applyBorder="1"/>
    <xf numFmtId="0" fontId="0" fillId="0" borderId="35" xfId="0" applyBorder="1"/>
    <xf numFmtId="3" fontId="0" fillId="0" borderId="35" xfId="0" applyNumberFormat="1" applyBorder="1" applyAlignment="1">
      <alignment horizontal="center"/>
    </xf>
    <xf numFmtId="44" fontId="0" fillId="0" borderId="35" xfId="1" applyFont="1" applyBorder="1" applyAlignment="1">
      <alignment horizontal="center"/>
    </xf>
    <xf numFmtId="166" fontId="0" fillId="0" borderId="35" xfId="0" applyNumberFormat="1" applyBorder="1" applyAlignment="1">
      <alignment horizontal="center"/>
    </xf>
    <xf numFmtId="8" fontId="11" fillId="0" borderId="35" xfId="0" applyNumberFormat="1" applyFont="1" applyBorder="1"/>
    <xf numFmtId="8" fontId="11" fillId="0" borderId="36" xfId="0" applyNumberFormat="1" applyFont="1" applyBorder="1"/>
    <xf numFmtId="10" fontId="11" fillId="0" borderId="33" xfId="0" applyNumberFormat="1" applyFont="1" applyBorder="1" applyAlignment="1">
      <alignment horizontal="center"/>
    </xf>
    <xf numFmtId="10" fontId="12" fillId="6" borderId="33" xfId="0" applyNumberFormat="1" applyFont="1" applyFill="1" applyBorder="1" applyAlignment="1">
      <alignment horizontal="center"/>
    </xf>
    <xf numFmtId="10" fontId="11" fillId="0" borderId="36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2" fillId="3" borderId="27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3" fontId="3" fillId="2" borderId="45" xfId="2" applyNumberFormat="1" applyFont="1" applyFill="1" applyBorder="1" applyAlignment="1">
      <alignment horizontal="center"/>
    </xf>
    <xf numFmtId="3" fontId="3" fillId="2" borderId="3" xfId="2" applyNumberFormat="1" applyFont="1" applyFill="1" applyBorder="1" applyAlignment="1">
      <alignment horizontal="center"/>
    </xf>
    <xf numFmtId="3" fontId="3" fillId="2" borderId="21" xfId="2" applyNumberFormat="1" applyFont="1" applyFill="1" applyBorder="1" applyAlignment="1">
      <alignment horizontal="center"/>
    </xf>
    <xf numFmtId="3" fontId="3" fillId="2" borderId="11" xfId="2" applyNumberFormat="1" applyFont="1" applyFill="1" applyBorder="1" applyAlignment="1">
      <alignment horizontal="center"/>
    </xf>
    <xf numFmtId="3" fontId="3" fillId="2" borderId="1" xfId="2" applyNumberFormat="1" applyFont="1" applyFill="1" applyBorder="1" applyAlignment="1">
      <alignment horizontal="center"/>
    </xf>
    <xf numFmtId="3" fontId="3" fillId="2" borderId="12" xfId="2" applyNumberFormat="1" applyFont="1" applyFill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3" fillId="2" borderId="4" xfId="2" applyNumberFormat="1" applyFont="1" applyFill="1" applyBorder="1" applyAlignment="1">
      <alignment horizontal="center"/>
    </xf>
    <xf numFmtId="3" fontId="3" fillId="2" borderId="5" xfId="2" applyNumberFormat="1" applyFont="1" applyFill="1" applyBorder="1" applyAlignment="1">
      <alignment horizontal="center"/>
    </xf>
    <xf numFmtId="3" fontId="3" fillId="2" borderId="6" xfId="2" applyNumberFormat="1" applyFont="1" applyFill="1" applyBorder="1" applyAlignment="1">
      <alignment horizontal="center"/>
    </xf>
    <xf numFmtId="3" fontId="4" fillId="4" borderId="11" xfId="2" applyNumberFormat="1" applyFont="1" applyFill="1" applyBorder="1" applyAlignment="1">
      <alignment horizontal="center"/>
    </xf>
    <xf numFmtId="3" fontId="4" fillId="4" borderId="1" xfId="2" applyNumberFormat="1" applyFont="1" applyFill="1" applyBorder="1" applyAlignment="1">
      <alignment horizontal="center"/>
    </xf>
    <xf numFmtId="3" fontId="4" fillId="4" borderId="12" xfId="2" applyNumberFormat="1" applyFont="1" applyFill="1" applyBorder="1" applyAlignment="1">
      <alignment horizontal="center"/>
    </xf>
    <xf numFmtId="0" fontId="2" fillId="3" borderId="38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3" borderId="30" xfId="0" applyFont="1" applyFill="1" applyBorder="1" applyAlignment="1">
      <alignment vertical="center" wrapText="1"/>
    </xf>
    <xf numFmtId="0" fontId="2" fillId="3" borderId="31" xfId="0" applyFont="1" applyFill="1" applyBorder="1" applyAlignment="1">
      <alignment vertical="center" wrapText="1"/>
    </xf>
    <xf numFmtId="0" fontId="2" fillId="3" borderId="3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/>
    </xf>
    <xf numFmtId="0" fontId="2" fillId="3" borderId="29" xfId="0" applyFont="1" applyFill="1" applyBorder="1" applyAlignment="1">
      <alignment vertical="center"/>
    </xf>
    <xf numFmtId="0" fontId="2" fillId="3" borderId="29" xfId="0" applyFont="1" applyFill="1" applyBorder="1" applyAlignment="1">
      <alignment vertical="center" wrapText="1"/>
    </xf>
    <xf numFmtId="0" fontId="10" fillId="5" borderId="0" xfId="3" applyFont="1" applyFill="1" applyBorder="1" applyAlignment="1" applyProtection="1">
      <alignment horizontal="left" vertical="center" wrapText="1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5">
    <cellStyle name="Moeda" xfId="1" builtinId="4"/>
    <cellStyle name="Normal" xfId="0" builtinId="0"/>
    <cellStyle name="Normal 2" xfId="4" xr:uid="{B8A7FF71-C3AB-4038-9BC0-A0E3E2461FCB}"/>
    <cellStyle name="Normal 3" xfId="3" xr:uid="{BB9D64D6-0921-4FD7-9EF4-4BB96792EBC1}"/>
    <cellStyle name="Vírgula" xfId="2" builtinId="3"/>
  </cellStyles>
  <dxfs count="2"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StyleMedium2" defaultPivotStyle="PivotStyleLight16">
    <tableStyle name="Invisible" pivot="0" table="0" count="0" xr9:uid="{8B95B8F2-BF28-4693-B92D-3F1849EB2E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18F8-091C-40C7-BE35-D539DD46B1FF}">
  <dimension ref="A1:AF11"/>
  <sheetViews>
    <sheetView tabSelected="1" workbookViewId="0">
      <pane xSplit="1" topLeftCell="U1" activePane="topRight" state="frozen"/>
      <selection pane="topRight" activeCell="AF12" sqref="AF12"/>
    </sheetView>
  </sheetViews>
  <sheetFormatPr baseColWidth="10" defaultColWidth="8.83203125" defaultRowHeight="15" x14ac:dyDescent="0.2"/>
  <cols>
    <col min="1" max="1" width="21.1640625" bestFit="1" customWidth="1"/>
    <col min="2" max="2" width="21.1640625" customWidth="1"/>
    <col min="3" max="3" width="15.5" customWidth="1"/>
    <col min="4" max="4" width="21.5" customWidth="1"/>
    <col min="5" max="5" width="12.1640625" customWidth="1"/>
    <col min="6" max="7" width="15" customWidth="1"/>
    <col min="8" max="8" width="17.83203125" bestFit="1" customWidth="1"/>
    <col min="9" max="10" width="17.83203125" customWidth="1"/>
    <col min="11" max="11" width="15" customWidth="1"/>
    <col min="12" max="13" width="5.1640625" customWidth="1"/>
    <col min="14" max="18" width="13.1640625" customWidth="1"/>
    <col min="19" max="19" width="17.1640625" customWidth="1"/>
    <col min="20" max="25" width="13.1640625" customWidth="1"/>
    <col min="26" max="26" width="13.1640625" bestFit="1" customWidth="1"/>
    <col min="27" max="30" width="12.5" customWidth="1"/>
    <col min="31" max="31" width="14" customWidth="1"/>
    <col min="32" max="32" width="12.33203125" customWidth="1"/>
  </cols>
  <sheetData>
    <row r="1" spans="1:32" s="93" customFormat="1" ht="26.25" customHeight="1" thickBot="1" x14ac:dyDescent="0.25">
      <c r="A1" s="125" t="s">
        <v>0</v>
      </c>
      <c r="B1" s="126" t="s">
        <v>1</v>
      </c>
      <c r="C1" s="127" t="s">
        <v>2</v>
      </c>
      <c r="D1" s="127" t="s">
        <v>3</v>
      </c>
      <c r="E1" s="122" t="s">
        <v>4</v>
      </c>
      <c r="F1" s="127" t="s">
        <v>5</v>
      </c>
      <c r="G1" s="122" t="s">
        <v>6</v>
      </c>
      <c r="H1" s="122" t="s">
        <v>7</v>
      </c>
      <c r="I1" s="123" t="s">
        <v>8</v>
      </c>
      <c r="J1" s="124" t="s">
        <v>9</v>
      </c>
      <c r="K1" s="123" t="s">
        <v>10</v>
      </c>
      <c r="L1" s="30" t="s">
        <v>172</v>
      </c>
      <c r="M1" s="28" t="s">
        <v>173</v>
      </c>
      <c r="N1" s="28" t="s">
        <v>166</v>
      </c>
      <c r="O1" s="28" t="s">
        <v>167</v>
      </c>
      <c r="P1" s="28" t="s">
        <v>168</v>
      </c>
      <c r="Q1" s="28" t="s">
        <v>169</v>
      </c>
      <c r="R1" s="29" t="s">
        <v>170</v>
      </c>
      <c r="S1" s="31" t="s">
        <v>171</v>
      </c>
      <c r="T1" s="103" t="s">
        <v>160</v>
      </c>
      <c r="U1" s="94" t="s">
        <v>161</v>
      </c>
      <c r="V1" s="94" t="s">
        <v>162</v>
      </c>
      <c r="W1" s="94" t="s">
        <v>163</v>
      </c>
      <c r="X1" s="104" t="s">
        <v>164</v>
      </c>
      <c r="Y1" s="31" t="s">
        <v>165</v>
      </c>
      <c r="Z1" s="121" t="s">
        <v>11</v>
      </c>
      <c r="AA1" s="28" t="s">
        <v>156</v>
      </c>
      <c r="AB1" s="28" t="s">
        <v>157</v>
      </c>
      <c r="AC1" s="28" t="s">
        <v>158</v>
      </c>
      <c r="AD1" s="32" t="s">
        <v>159</v>
      </c>
      <c r="AE1" s="119" t="s">
        <v>12</v>
      </c>
      <c r="AF1" s="120" t="s">
        <v>13</v>
      </c>
    </row>
    <row r="2" spans="1:32" s="18" customFormat="1" ht="26.25" customHeight="1" x14ac:dyDescent="0.2">
      <c r="A2" s="79" t="s">
        <v>14</v>
      </c>
      <c r="B2" s="67" t="s">
        <v>15</v>
      </c>
      <c r="C2" s="68">
        <v>573285</v>
      </c>
      <c r="D2" s="69">
        <v>1961756200</v>
      </c>
      <c r="E2" s="70">
        <v>0.77800000000000002</v>
      </c>
      <c r="F2" s="71">
        <v>32864.04</v>
      </c>
      <c r="G2" s="71">
        <v>5005.2389999999996</v>
      </c>
      <c r="H2" s="72">
        <v>288048100</v>
      </c>
      <c r="I2" s="80">
        <v>6967.28</v>
      </c>
      <c r="J2" s="90">
        <v>0.16800000000000001</v>
      </c>
      <c r="K2" s="90">
        <v>0.253</v>
      </c>
      <c r="L2" s="78" t="s">
        <v>16</v>
      </c>
      <c r="M2" s="25" t="s">
        <v>17</v>
      </c>
      <c r="N2" s="26">
        <v>35</v>
      </c>
      <c r="O2" s="26">
        <v>82</v>
      </c>
      <c r="P2" s="26">
        <v>86</v>
      </c>
      <c r="Q2" s="27">
        <v>60</v>
      </c>
      <c r="R2" s="27">
        <v>40</v>
      </c>
      <c r="S2" s="95">
        <v>132</v>
      </c>
      <c r="T2" s="105">
        <v>2688</v>
      </c>
      <c r="U2" s="106">
        <v>6967</v>
      </c>
      <c r="V2" s="106">
        <v>14989</v>
      </c>
      <c r="W2" s="106">
        <v>10254</v>
      </c>
      <c r="X2" s="107">
        <v>7284</v>
      </c>
      <c r="Y2" s="99">
        <f t="shared" ref="Y2:Y5" si="0">SUM(T2:X2)</f>
        <v>42182</v>
      </c>
      <c r="Z2" s="19">
        <v>3153</v>
      </c>
      <c r="AA2" s="4">
        <v>12.2</v>
      </c>
      <c r="AB2" s="4">
        <v>16.600000000000001</v>
      </c>
      <c r="AC2" s="4">
        <v>21.5</v>
      </c>
      <c r="AD2" s="5">
        <v>25.3</v>
      </c>
      <c r="AE2" s="129">
        <v>-21.728999900000002</v>
      </c>
      <c r="AF2" s="129">
        <v>-43.522607000000001</v>
      </c>
    </row>
    <row r="3" spans="1:32" x14ac:dyDescent="0.2">
      <c r="A3" s="79" t="s">
        <v>18</v>
      </c>
      <c r="B3" s="67" t="s">
        <v>19</v>
      </c>
      <c r="C3" s="68">
        <v>539354</v>
      </c>
      <c r="D3" s="69">
        <v>1620244900</v>
      </c>
      <c r="E3" s="70">
        <v>0.73599999999999999</v>
      </c>
      <c r="F3" s="69">
        <v>33825.46</v>
      </c>
      <c r="G3" s="69">
        <v>3758.136</v>
      </c>
      <c r="H3" s="72">
        <v>314619900</v>
      </c>
      <c r="I3" s="80">
        <v>7105.88</v>
      </c>
      <c r="J3" s="90">
        <v>0.20799999999999999</v>
      </c>
      <c r="K3" s="90">
        <v>0.26900000000000002</v>
      </c>
      <c r="L3" s="33" t="s">
        <v>20</v>
      </c>
      <c r="M3" s="3" t="s">
        <v>21</v>
      </c>
      <c r="N3" s="2">
        <v>37</v>
      </c>
      <c r="O3" s="2">
        <v>71</v>
      </c>
      <c r="P3" s="2">
        <v>111</v>
      </c>
      <c r="Q3" s="11">
        <v>10</v>
      </c>
      <c r="R3" s="11">
        <v>7</v>
      </c>
      <c r="S3" s="96">
        <v>141</v>
      </c>
      <c r="T3" s="108">
        <v>2594</v>
      </c>
      <c r="U3" s="109">
        <v>9750</v>
      </c>
      <c r="V3" s="109">
        <v>28425</v>
      </c>
      <c r="W3" s="109">
        <v>945</v>
      </c>
      <c r="X3" s="110">
        <v>819</v>
      </c>
      <c r="Y3" s="100">
        <f t="shared" si="0"/>
        <v>42533</v>
      </c>
      <c r="Z3" s="20">
        <v>1780</v>
      </c>
      <c r="AA3" s="1">
        <v>16.2</v>
      </c>
      <c r="AB3" s="1">
        <v>18.5</v>
      </c>
      <c r="AC3" s="1">
        <v>21.5</v>
      </c>
      <c r="AD3" s="6">
        <v>28.5</v>
      </c>
      <c r="AE3" s="129">
        <v>-8.9759346000000004</v>
      </c>
      <c r="AF3" s="130">
        <v>-66.769213100000002</v>
      </c>
    </row>
    <row r="4" spans="1:32" x14ac:dyDescent="0.2">
      <c r="A4" s="79" t="s">
        <v>22</v>
      </c>
      <c r="B4" s="67" t="s">
        <v>23</v>
      </c>
      <c r="C4" s="68">
        <v>527240</v>
      </c>
      <c r="D4" s="69">
        <v>1567043400</v>
      </c>
      <c r="E4" s="70">
        <v>0.73899999999999999</v>
      </c>
      <c r="F4" s="69">
        <v>49980.160000000003</v>
      </c>
      <c r="G4" s="69">
        <v>6283.9650000000001</v>
      </c>
      <c r="H4" s="72">
        <v>370671300</v>
      </c>
      <c r="I4" s="80">
        <v>5702.81</v>
      </c>
      <c r="J4" s="90">
        <v>0.247</v>
      </c>
      <c r="K4" s="90">
        <v>0.26300000000000001</v>
      </c>
      <c r="L4" s="33" t="s">
        <v>24</v>
      </c>
      <c r="M4" s="3" t="s">
        <v>25</v>
      </c>
      <c r="N4" s="2">
        <v>75</v>
      </c>
      <c r="O4" s="2">
        <v>75</v>
      </c>
      <c r="P4" s="2">
        <v>64</v>
      </c>
      <c r="Q4" s="11">
        <v>39</v>
      </c>
      <c r="R4" s="11">
        <v>13</v>
      </c>
      <c r="S4" s="96">
        <v>141</v>
      </c>
      <c r="T4" s="108">
        <v>7225</v>
      </c>
      <c r="U4" s="109">
        <v>13156</v>
      </c>
      <c r="V4" s="109">
        <v>28771</v>
      </c>
      <c r="W4" s="109">
        <v>13619</v>
      </c>
      <c r="X4" s="110">
        <v>1954</v>
      </c>
      <c r="Y4" s="100">
        <f t="shared" si="0"/>
        <v>64725</v>
      </c>
      <c r="Z4" s="20">
        <v>3439</v>
      </c>
      <c r="AA4" s="1">
        <v>15.4</v>
      </c>
      <c r="AB4" s="1">
        <v>18.100000000000001</v>
      </c>
      <c r="AC4" s="1">
        <v>23.3</v>
      </c>
      <c r="AD4" s="6">
        <v>30.4</v>
      </c>
      <c r="AE4" s="129">
        <v>-20.161306100000001</v>
      </c>
      <c r="AF4" s="129">
        <v>-40.424576999999999</v>
      </c>
    </row>
    <row r="5" spans="1:32" x14ac:dyDescent="0.2">
      <c r="A5" s="79" t="s">
        <v>26</v>
      </c>
      <c r="B5" s="67" t="s">
        <v>27</v>
      </c>
      <c r="C5" s="68">
        <v>517451</v>
      </c>
      <c r="D5" s="69">
        <v>1986709000</v>
      </c>
      <c r="E5" s="70">
        <v>0.78200000000000003</v>
      </c>
      <c r="F5" s="69">
        <v>52873.85</v>
      </c>
      <c r="G5" s="69">
        <v>9009.5229999999992</v>
      </c>
      <c r="H5" s="72">
        <v>295884200</v>
      </c>
      <c r="I5" s="80">
        <v>8765.3799999999992</v>
      </c>
      <c r="J5" s="90">
        <v>0.152</v>
      </c>
      <c r="K5" s="90">
        <v>0.24099999999999999</v>
      </c>
      <c r="L5" s="33" t="s">
        <v>28</v>
      </c>
      <c r="M5" s="3" t="s">
        <v>29</v>
      </c>
      <c r="N5" s="2">
        <v>0</v>
      </c>
      <c r="O5" s="2">
        <v>68</v>
      </c>
      <c r="P5" s="2">
        <v>82</v>
      </c>
      <c r="Q5" s="11">
        <v>69</v>
      </c>
      <c r="R5" s="11">
        <v>6</v>
      </c>
      <c r="S5" s="96">
        <v>83</v>
      </c>
      <c r="T5" s="111">
        <v>0</v>
      </c>
      <c r="U5" s="109">
        <v>2647</v>
      </c>
      <c r="V5" s="109">
        <v>17699</v>
      </c>
      <c r="W5" s="109">
        <v>13339</v>
      </c>
      <c r="X5" s="110">
        <v>444</v>
      </c>
      <c r="Y5" s="100">
        <f t="shared" si="0"/>
        <v>34129</v>
      </c>
      <c r="Z5" s="20">
        <v>1791</v>
      </c>
      <c r="AA5" s="1">
        <v>9</v>
      </c>
      <c r="AB5" s="1">
        <v>15.3</v>
      </c>
      <c r="AC5" s="1">
        <v>23.3</v>
      </c>
      <c r="AD5" s="6">
        <v>25.2</v>
      </c>
      <c r="AE5" s="129">
        <v>-29.075635299999998</v>
      </c>
      <c r="AF5" s="129">
        <v>-51.326333699999999</v>
      </c>
    </row>
    <row r="6" spans="1:32" x14ac:dyDescent="0.2">
      <c r="A6" s="81" t="s">
        <v>30</v>
      </c>
      <c r="B6" s="73" t="s">
        <v>31</v>
      </c>
      <c r="C6" s="74">
        <v>515317</v>
      </c>
      <c r="D6" s="75">
        <v>3489440800</v>
      </c>
      <c r="E6" s="76">
        <v>0.83699999999999997</v>
      </c>
      <c r="F6" s="75">
        <v>90643.8</v>
      </c>
      <c r="G6" s="75">
        <v>7288.0879999999997</v>
      </c>
      <c r="H6" s="77">
        <v>493757700</v>
      </c>
      <c r="I6" s="82">
        <v>18360.759999999998</v>
      </c>
      <c r="J6" s="91">
        <v>0.13700000000000001</v>
      </c>
      <c r="K6" s="91">
        <v>0.28410000000000002</v>
      </c>
      <c r="L6" s="34" t="s">
        <v>32</v>
      </c>
      <c r="M6" s="13" t="s">
        <v>33</v>
      </c>
      <c r="N6" s="14">
        <v>49</v>
      </c>
      <c r="O6" s="14">
        <v>57</v>
      </c>
      <c r="P6" s="14">
        <v>48</v>
      </c>
      <c r="Q6" s="15">
        <v>12</v>
      </c>
      <c r="R6" s="15">
        <v>9</v>
      </c>
      <c r="S6" s="97">
        <v>94</v>
      </c>
      <c r="T6" s="116">
        <v>2487</v>
      </c>
      <c r="U6" s="117">
        <v>4744</v>
      </c>
      <c r="V6" s="117">
        <v>15565</v>
      </c>
      <c r="W6" s="117">
        <v>5078</v>
      </c>
      <c r="X6" s="118">
        <v>723</v>
      </c>
      <c r="Y6" s="101">
        <f>SUM(T6:X6)</f>
        <v>28597</v>
      </c>
      <c r="Z6" s="21">
        <v>1935</v>
      </c>
      <c r="AA6" s="16">
        <v>12.3</v>
      </c>
      <c r="AB6" s="16">
        <v>15.5</v>
      </c>
      <c r="AC6" s="16">
        <v>19</v>
      </c>
      <c r="AD6" s="17">
        <v>25.9</v>
      </c>
      <c r="AE6" s="129">
        <v>-22.917929000000001</v>
      </c>
      <c r="AF6" s="129">
        <v>-43.078986999999998</v>
      </c>
    </row>
    <row r="7" spans="1:32" x14ac:dyDescent="0.2">
      <c r="A7" s="79" t="s">
        <v>34</v>
      </c>
      <c r="B7" s="67" t="s">
        <v>35</v>
      </c>
      <c r="C7" s="68">
        <v>512902</v>
      </c>
      <c r="D7" s="69">
        <v>980106300</v>
      </c>
      <c r="E7" s="70">
        <v>0.73299999999999998</v>
      </c>
      <c r="F7" s="69">
        <v>22718.28</v>
      </c>
      <c r="G7" s="69">
        <v>4180.6109999999999</v>
      </c>
      <c r="H7" s="72">
        <v>208304100</v>
      </c>
      <c r="I7" s="80">
        <v>6046.21</v>
      </c>
      <c r="J7" s="90">
        <v>0.17399999999999999</v>
      </c>
      <c r="K7" s="90">
        <v>0.253</v>
      </c>
      <c r="L7" s="33" t="s">
        <v>36</v>
      </c>
      <c r="M7" s="3" t="s">
        <v>33</v>
      </c>
      <c r="N7" s="2">
        <v>13</v>
      </c>
      <c r="O7" s="2">
        <v>55</v>
      </c>
      <c r="P7" s="2">
        <v>68</v>
      </c>
      <c r="Q7" s="11">
        <v>0</v>
      </c>
      <c r="R7" s="11">
        <v>16</v>
      </c>
      <c r="S7" s="96">
        <v>98</v>
      </c>
      <c r="T7" s="108">
        <v>969</v>
      </c>
      <c r="U7" s="109">
        <v>8570</v>
      </c>
      <c r="V7" s="109">
        <v>22350</v>
      </c>
      <c r="W7" s="112">
        <v>0</v>
      </c>
      <c r="X7" s="110">
        <v>1491</v>
      </c>
      <c r="Y7" s="100">
        <f t="shared" ref="Y7:Y11" si="1">SUM(T7:X7)</f>
        <v>33380</v>
      </c>
      <c r="Z7" s="20">
        <v>1459</v>
      </c>
      <c r="AA7" s="1">
        <v>11.5</v>
      </c>
      <c r="AB7" s="1">
        <v>19.8</v>
      </c>
      <c r="AC7" s="1">
        <v>22.7</v>
      </c>
      <c r="AD7" s="6">
        <v>28</v>
      </c>
      <c r="AE7" s="129">
        <v>0.1021154</v>
      </c>
      <c r="AF7" s="129">
        <v>-51.236951699999999</v>
      </c>
    </row>
    <row r="8" spans="1:32" x14ac:dyDescent="0.2">
      <c r="A8" s="79" t="s">
        <v>37</v>
      </c>
      <c r="B8" s="67" t="s">
        <v>31</v>
      </c>
      <c r="C8" s="68">
        <v>511168</v>
      </c>
      <c r="D8" s="69">
        <v>1620902700</v>
      </c>
      <c r="E8" s="70">
        <v>0.71599999999999997</v>
      </c>
      <c r="F8" s="69">
        <v>57329.81</v>
      </c>
      <c r="G8" s="69">
        <v>5110.7269999999999</v>
      </c>
      <c r="H8" s="72">
        <v>291102200</v>
      </c>
      <c r="I8" s="80">
        <v>5558.25</v>
      </c>
      <c r="J8" s="90">
        <v>0.17</v>
      </c>
      <c r="K8" s="90">
        <v>0.255</v>
      </c>
      <c r="L8" s="33" t="s">
        <v>38</v>
      </c>
      <c r="M8" s="3" t="s">
        <v>39</v>
      </c>
      <c r="N8" s="2">
        <v>122</v>
      </c>
      <c r="O8" s="2">
        <v>142</v>
      </c>
      <c r="P8" s="2">
        <v>145</v>
      </c>
      <c r="Q8" s="11">
        <v>40</v>
      </c>
      <c r="R8" s="11">
        <v>27</v>
      </c>
      <c r="S8" s="96">
        <v>234</v>
      </c>
      <c r="T8" s="108">
        <v>7495</v>
      </c>
      <c r="U8" s="109">
        <v>8140</v>
      </c>
      <c r="V8" s="109">
        <v>26546</v>
      </c>
      <c r="W8" s="109">
        <v>8727</v>
      </c>
      <c r="X8" s="110">
        <v>3027</v>
      </c>
      <c r="Y8" s="100">
        <f t="shared" si="1"/>
        <v>53935</v>
      </c>
      <c r="Z8" s="20">
        <v>2731</v>
      </c>
      <c r="AA8" s="1">
        <v>11.2</v>
      </c>
      <c r="AB8" s="1">
        <v>14.6</v>
      </c>
      <c r="AC8" s="1">
        <v>17.7</v>
      </c>
      <c r="AD8" s="6">
        <v>25.8</v>
      </c>
      <c r="AE8" s="129">
        <v>-21.757686</v>
      </c>
      <c r="AF8" s="129">
        <v>-41.327037699999998</v>
      </c>
    </row>
    <row r="9" spans="1:32" x14ac:dyDescent="0.2">
      <c r="A9" s="79" t="s">
        <v>40</v>
      </c>
      <c r="B9" s="67" t="s">
        <v>41</v>
      </c>
      <c r="C9" s="68">
        <v>508826</v>
      </c>
      <c r="D9" s="69">
        <v>2134730000</v>
      </c>
      <c r="E9" s="70">
        <v>0.84699999999999998</v>
      </c>
      <c r="F9" s="69">
        <v>43842.54</v>
      </c>
      <c r="G9" s="69">
        <v>5475.0360000000001</v>
      </c>
      <c r="H9" s="72">
        <v>459314500</v>
      </c>
      <c r="I9" s="80">
        <v>13566.71</v>
      </c>
      <c r="J9" s="90">
        <v>0.22500000000000001</v>
      </c>
      <c r="K9" s="90">
        <v>0.254</v>
      </c>
      <c r="L9" s="33" t="s">
        <v>24</v>
      </c>
      <c r="M9" s="3" t="s">
        <v>25</v>
      </c>
      <c r="N9" s="2">
        <v>83</v>
      </c>
      <c r="O9" s="2">
        <v>84</v>
      </c>
      <c r="P9" s="2">
        <v>37</v>
      </c>
      <c r="Q9" s="11">
        <v>26</v>
      </c>
      <c r="R9" s="11">
        <v>1</v>
      </c>
      <c r="S9" s="96">
        <v>120</v>
      </c>
      <c r="T9" s="108">
        <v>6859</v>
      </c>
      <c r="U9" s="109">
        <v>7261</v>
      </c>
      <c r="V9" s="109">
        <v>10574</v>
      </c>
      <c r="W9" s="109">
        <v>7900</v>
      </c>
      <c r="X9" s="110">
        <v>1302</v>
      </c>
      <c r="Y9" s="100">
        <f t="shared" si="1"/>
        <v>33896</v>
      </c>
      <c r="Z9" s="20">
        <v>1940</v>
      </c>
      <c r="AA9" s="1">
        <v>8.5</v>
      </c>
      <c r="AB9" s="1">
        <v>13</v>
      </c>
      <c r="AC9" s="1">
        <v>23.1</v>
      </c>
      <c r="AD9" s="6">
        <v>27.9</v>
      </c>
      <c r="AE9" s="129">
        <v>-27.6014342</v>
      </c>
      <c r="AF9" s="129">
        <v>-48.492432700000002</v>
      </c>
    </row>
    <row r="10" spans="1:32" x14ac:dyDescent="0.2">
      <c r="A10" s="79" t="s">
        <v>42</v>
      </c>
      <c r="B10" s="67" t="s">
        <v>23</v>
      </c>
      <c r="C10" s="68">
        <v>501325</v>
      </c>
      <c r="D10" s="69">
        <v>1059599300</v>
      </c>
      <c r="E10" s="70">
        <v>0.8</v>
      </c>
      <c r="F10" s="69">
        <v>26040.2</v>
      </c>
      <c r="G10" s="69">
        <v>3941.8820000000001</v>
      </c>
      <c r="H10" s="72">
        <v>329525300</v>
      </c>
      <c r="I10" s="80">
        <v>6364.2</v>
      </c>
      <c r="J10" s="90">
        <v>0.309</v>
      </c>
      <c r="K10" s="90">
        <v>0.24299999999999999</v>
      </c>
      <c r="L10" s="33" t="s">
        <v>43</v>
      </c>
      <c r="M10" s="3" t="s">
        <v>44</v>
      </c>
      <c r="N10" s="2">
        <v>35</v>
      </c>
      <c r="O10" s="2">
        <v>38</v>
      </c>
      <c r="P10" s="2">
        <v>60</v>
      </c>
      <c r="Q10" s="11">
        <v>37</v>
      </c>
      <c r="R10" s="11">
        <v>19</v>
      </c>
      <c r="S10" s="96">
        <v>101</v>
      </c>
      <c r="T10" s="108">
        <v>3967</v>
      </c>
      <c r="U10" s="109">
        <v>8284</v>
      </c>
      <c r="V10" s="109">
        <v>21561</v>
      </c>
      <c r="W10" s="109">
        <v>15687</v>
      </c>
      <c r="X10" s="110">
        <v>2633</v>
      </c>
      <c r="Y10" s="100">
        <f t="shared" si="1"/>
        <v>52132</v>
      </c>
      <c r="Z10" s="20">
        <v>2537</v>
      </c>
      <c r="AA10" s="1">
        <v>17.3</v>
      </c>
      <c r="AB10" s="1">
        <v>20.2</v>
      </c>
      <c r="AC10" s="1">
        <v>22.9</v>
      </c>
      <c r="AD10" s="6">
        <v>28</v>
      </c>
      <c r="AE10" s="129">
        <v>-20.378454000000001</v>
      </c>
      <c r="AF10" s="129">
        <v>-40.3235557</v>
      </c>
    </row>
    <row r="11" spans="1:32" ht="16" thickBot="1" x14ac:dyDescent="0.25">
      <c r="A11" s="83" t="s">
        <v>45</v>
      </c>
      <c r="B11" s="84" t="s">
        <v>46</v>
      </c>
      <c r="C11" s="85">
        <v>477552</v>
      </c>
      <c r="D11" s="69">
        <v>1185463300</v>
      </c>
      <c r="E11" s="87">
        <v>0.76600000000000001</v>
      </c>
      <c r="F11" s="86">
        <v>34430.519999999997</v>
      </c>
      <c r="G11" s="86">
        <v>4365.59</v>
      </c>
      <c r="H11" s="88">
        <v>223574900</v>
      </c>
      <c r="I11" s="89">
        <v>12364.5</v>
      </c>
      <c r="J11" s="92">
        <v>0.19</v>
      </c>
      <c r="K11" s="92">
        <v>0.26700000000000002</v>
      </c>
      <c r="L11" s="35" t="s">
        <v>47</v>
      </c>
      <c r="M11" s="7" t="s">
        <v>48</v>
      </c>
      <c r="N11" s="8">
        <v>40</v>
      </c>
      <c r="O11" s="8">
        <v>36</v>
      </c>
      <c r="P11" s="8">
        <v>13</v>
      </c>
      <c r="Q11" s="12">
        <v>1</v>
      </c>
      <c r="R11" s="12">
        <v>9</v>
      </c>
      <c r="S11" s="98">
        <v>44</v>
      </c>
      <c r="T11" s="113">
        <v>5745</v>
      </c>
      <c r="U11" s="114">
        <v>8480</v>
      </c>
      <c r="V11" s="114">
        <v>1954</v>
      </c>
      <c r="W11" s="114">
        <v>469</v>
      </c>
      <c r="X11" s="115">
        <v>538</v>
      </c>
      <c r="Y11" s="102">
        <f t="shared" si="1"/>
        <v>17186</v>
      </c>
      <c r="Z11" s="22">
        <v>1207</v>
      </c>
      <c r="AA11" s="9">
        <v>16.5</v>
      </c>
      <c r="AB11" s="9">
        <v>19.7</v>
      </c>
      <c r="AC11" s="9">
        <v>26</v>
      </c>
      <c r="AD11" s="10">
        <v>30.7</v>
      </c>
      <c r="AE11" s="129">
        <v>-23.667617100000001</v>
      </c>
      <c r="AF11" s="129">
        <v>-46.441761700000001</v>
      </c>
    </row>
  </sheetData>
  <conditionalFormatting sqref="AF3">
    <cfRule type="expression" dxfId="1" priority="21">
      <formula>AND(#REF!="Total",$L3="Total")</formula>
    </cfRule>
  </conditionalFormatting>
  <conditionalFormatting sqref="AA2:AD11">
    <cfRule type="expression" dxfId="0" priority="22">
      <formula>AND(#REF!="Total",$L2="Total")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11F1-0E65-48A4-A7C2-B1F91628E24A}">
  <dimension ref="A1:K98"/>
  <sheetViews>
    <sheetView topLeftCell="I2" workbookViewId="0">
      <selection activeCell="I2" sqref="I2"/>
    </sheetView>
  </sheetViews>
  <sheetFormatPr baseColWidth="10" defaultColWidth="8.83203125" defaultRowHeight="15" x14ac:dyDescent="0.2"/>
  <cols>
    <col min="1" max="1" width="45.1640625" bestFit="1" customWidth="1"/>
    <col min="2" max="2" width="14.1640625" customWidth="1"/>
    <col min="3" max="3" width="10.5" style="23" customWidth="1"/>
  </cols>
  <sheetData>
    <row r="1" spans="1:11" ht="31" thickBot="1" x14ac:dyDescent="0.25">
      <c r="A1" s="41" t="s">
        <v>49</v>
      </c>
      <c r="B1" s="54" t="s">
        <v>50</v>
      </c>
      <c r="C1" s="39" t="s">
        <v>51</v>
      </c>
      <c r="D1" s="40" t="s">
        <v>52</v>
      </c>
      <c r="E1" s="38" t="s">
        <v>53</v>
      </c>
      <c r="F1" s="39" t="s">
        <v>54</v>
      </c>
      <c r="G1" s="39" t="s">
        <v>55</v>
      </c>
      <c r="H1" s="40" t="s">
        <v>56</v>
      </c>
      <c r="I1" s="64" t="s">
        <v>57</v>
      </c>
      <c r="J1" s="47" t="s">
        <v>58</v>
      </c>
      <c r="K1" s="48" t="s">
        <v>59</v>
      </c>
    </row>
    <row r="2" spans="1:11" x14ac:dyDescent="0.2">
      <c r="A2" s="66" t="s">
        <v>60</v>
      </c>
      <c r="B2" s="55">
        <v>17</v>
      </c>
      <c r="C2" s="37">
        <v>212</v>
      </c>
      <c r="D2" s="46">
        <v>8</v>
      </c>
      <c r="E2" s="61">
        <v>8</v>
      </c>
      <c r="F2" s="37">
        <v>0</v>
      </c>
      <c r="G2" s="37">
        <v>0</v>
      </c>
      <c r="H2" s="46">
        <v>0</v>
      </c>
      <c r="I2" s="61">
        <v>9</v>
      </c>
      <c r="J2" s="37">
        <v>0</v>
      </c>
      <c r="K2" s="46">
        <v>0</v>
      </c>
    </row>
    <row r="3" spans="1:11" x14ac:dyDescent="0.2">
      <c r="A3" s="50" t="s">
        <v>61</v>
      </c>
      <c r="B3" s="56">
        <v>18</v>
      </c>
      <c r="C3" s="36">
        <v>390</v>
      </c>
      <c r="D3" s="43">
        <v>17</v>
      </c>
      <c r="E3" s="62">
        <v>10</v>
      </c>
      <c r="F3" s="36">
        <v>4</v>
      </c>
      <c r="G3" s="36">
        <v>3</v>
      </c>
      <c r="H3" s="43">
        <v>0</v>
      </c>
      <c r="I3" s="62">
        <v>4</v>
      </c>
      <c r="J3" s="36">
        <v>0</v>
      </c>
      <c r="K3" s="43">
        <v>1</v>
      </c>
    </row>
    <row r="4" spans="1:11" x14ac:dyDescent="0.2">
      <c r="A4" s="50" t="s">
        <v>62</v>
      </c>
      <c r="B4" s="56">
        <v>22</v>
      </c>
      <c r="C4" s="36">
        <v>808</v>
      </c>
      <c r="D4" s="43">
        <v>35</v>
      </c>
      <c r="E4" s="62">
        <v>0</v>
      </c>
      <c r="F4" s="36">
        <v>19</v>
      </c>
      <c r="G4" s="36">
        <v>16</v>
      </c>
      <c r="H4" s="43">
        <v>0</v>
      </c>
      <c r="I4" s="62">
        <v>3</v>
      </c>
      <c r="J4" s="36">
        <v>0</v>
      </c>
      <c r="K4" s="43">
        <v>3</v>
      </c>
    </row>
    <row r="5" spans="1:11" x14ac:dyDescent="0.2">
      <c r="A5" s="50" t="s">
        <v>63</v>
      </c>
      <c r="B5" s="56">
        <v>13</v>
      </c>
      <c r="C5" s="36">
        <v>510</v>
      </c>
      <c r="D5" s="43">
        <v>27</v>
      </c>
      <c r="E5" s="62">
        <v>0</v>
      </c>
      <c r="F5" s="36">
        <v>10</v>
      </c>
      <c r="G5" s="36">
        <v>10</v>
      </c>
      <c r="H5" s="43">
        <v>7</v>
      </c>
      <c r="I5" s="62">
        <v>3</v>
      </c>
      <c r="J5" s="36">
        <v>0</v>
      </c>
      <c r="K5" s="43">
        <v>0</v>
      </c>
    </row>
    <row r="6" spans="1:11" x14ac:dyDescent="0.2">
      <c r="A6" s="50" t="s">
        <v>64</v>
      </c>
      <c r="B6" s="56">
        <v>9</v>
      </c>
      <c r="C6" s="36">
        <v>234</v>
      </c>
      <c r="D6" s="43">
        <v>12</v>
      </c>
      <c r="E6" s="62">
        <v>0</v>
      </c>
      <c r="F6" s="36">
        <v>6</v>
      </c>
      <c r="G6" s="36">
        <v>6</v>
      </c>
      <c r="H6" s="43">
        <v>0</v>
      </c>
      <c r="I6" s="62">
        <v>3</v>
      </c>
      <c r="J6" s="36">
        <v>0</v>
      </c>
      <c r="K6" s="43">
        <v>0</v>
      </c>
    </row>
    <row r="7" spans="1:11" x14ac:dyDescent="0.2">
      <c r="A7" s="50" t="s">
        <v>65</v>
      </c>
      <c r="B7" s="56">
        <v>12</v>
      </c>
      <c r="C7" s="36">
        <v>399</v>
      </c>
      <c r="D7" s="43">
        <v>18</v>
      </c>
      <c r="E7" s="62">
        <v>0</v>
      </c>
      <c r="F7" s="36">
        <v>9</v>
      </c>
      <c r="G7" s="36">
        <v>9</v>
      </c>
      <c r="H7" s="43">
        <v>0</v>
      </c>
      <c r="I7" s="62">
        <v>3</v>
      </c>
      <c r="J7" s="36">
        <v>0</v>
      </c>
      <c r="K7" s="43">
        <v>0</v>
      </c>
    </row>
    <row r="8" spans="1:11" x14ac:dyDescent="0.2">
      <c r="A8" s="50" t="s">
        <v>66</v>
      </c>
      <c r="B8" s="56">
        <v>9</v>
      </c>
      <c r="C8" s="36">
        <v>120</v>
      </c>
      <c r="D8" s="43">
        <v>6</v>
      </c>
      <c r="E8" s="62">
        <v>6</v>
      </c>
      <c r="F8" s="36">
        <v>0</v>
      </c>
      <c r="G8" s="36">
        <v>0</v>
      </c>
      <c r="H8" s="43">
        <v>0</v>
      </c>
      <c r="I8" s="62">
        <v>3</v>
      </c>
      <c r="J8" s="36">
        <v>0</v>
      </c>
      <c r="K8" s="43">
        <v>0</v>
      </c>
    </row>
    <row r="9" spans="1:11" x14ac:dyDescent="0.2">
      <c r="A9" s="50" t="s">
        <v>67</v>
      </c>
      <c r="B9" s="56">
        <v>12</v>
      </c>
      <c r="C9" s="36">
        <v>419</v>
      </c>
      <c r="D9" s="43">
        <v>19</v>
      </c>
      <c r="E9" s="62">
        <v>0</v>
      </c>
      <c r="F9" s="36">
        <v>9</v>
      </c>
      <c r="G9" s="36">
        <v>10</v>
      </c>
      <c r="H9" s="43">
        <v>0</v>
      </c>
      <c r="I9" s="62">
        <v>2</v>
      </c>
      <c r="J9" s="36">
        <v>1</v>
      </c>
      <c r="K9" s="43">
        <v>0</v>
      </c>
    </row>
    <row r="10" spans="1:11" x14ac:dyDescent="0.2">
      <c r="A10" s="50" t="s">
        <v>68</v>
      </c>
      <c r="B10" s="56">
        <v>9</v>
      </c>
      <c r="C10" s="36">
        <v>142</v>
      </c>
      <c r="D10" s="43">
        <v>7</v>
      </c>
      <c r="E10" s="62">
        <v>7</v>
      </c>
      <c r="F10" s="36">
        <v>0</v>
      </c>
      <c r="G10" s="36">
        <v>0</v>
      </c>
      <c r="H10" s="43">
        <v>0</v>
      </c>
      <c r="I10" s="62">
        <v>2</v>
      </c>
      <c r="J10" s="36">
        <v>0</v>
      </c>
      <c r="K10" s="43">
        <v>0</v>
      </c>
    </row>
    <row r="11" spans="1:11" x14ac:dyDescent="0.2">
      <c r="A11" s="50" t="s">
        <v>69</v>
      </c>
      <c r="B11" s="56">
        <v>6</v>
      </c>
      <c r="C11" s="36">
        <v>81</v>
      </c>
      <c r="D11" s="43">
        <v>4</v>
      </c>
      <c r="E11" s="62">
        <v>4</v>
      </c>
      <c r="F11" s="36">
        <v>0</v>
      </c>
      <c r="G11" s="36">
        <v>0</v>
      </c>
      <c r="H11" s="43">
        <v>0</v>
      </c>
      <c r="I11" s="62">
        <v>2</v>
      </c>
      <c r="J11" s="36">
        <v>0</v>
      </c>
      <c r="K11" s="43">
        <v>0</v>
      </c>
    </row>
    <row r="12" spans="1:11" x14ac:dyDescent="0.2">
      <c r="A12" s="50" t="s">
        <v>70</v>
      </c>
      <c r="B12" s="56">
        <v>13</v>
      </c>
      <c r="C12" s="36">
        <v>583</v>
      </c>
      <c r="D12" s="43">
        <v>23</v>
      </c>
      <c r="E12" s="62">
        <v>0</v>
      </c>
      <c r="F12" s="36">
        <v>11</v>
      </c>
      <c r="G12" s="36">
        <v>12</v>
      </c>
      <c r="H12" s="43">
        <v>0</v>
      </c>
      <c r="I12" s="62">
        <v>1</v>
      </c>
      <c r="J12" s="36">
        <v>1</v>
      </c>
      <c r="K12" s="43">
        <v>0</v>
      </c>
    </row>
    <row r="13" spans="1:11" x14ac:dyDescent="0.2">
      <c r="A13" s="50" t="s">
        <v>71</v>
      </c>
      <c r="B13" s="56">
        <v>13</v>
      </c>
      <c r="C13" s="36">
        <v>290</v>
      </c>
      <c r="D13" s="43">
        <v>13</v>
      </c>
      <c r="E13" s="62">
        <v>10</v>
      </c>
      <c r="F13" s="36">
        <v>1</v>
      </c>
      <c r="G13" s="36">
        <v>2</v>
      </c>
      <c r="H13" s="43">
        <v>0</v>
      </c>
      <c r="I13" s="62">
        <v>1</v>
      </c>
      <c r="J13" s="36">
        <v>1</v>
      </c>
      <c r="K13" s="43">
        <v>0</v>
      </c>
    </row>
    <row r="14" spans="1:11" x14ac:dyDescent="0.2">
      <c r="A14" s="50" t="s">
        <v>72</v>
      </c>
      <c r="B14" s="56">
        <v>9</v>
      </c>
      <c r="C14" s="36">
        <v>204</v>
      </c>
      <c r="D14" s="43">
        <v>8</v>
      </c>
      <c r="E14" s="62">
        <v>8</v>
      </c>
      <c r="F14" s="36">
        <v>0</v>
      </c>
      <c r="G14" s="36">
        <v>0</v>
      </c>
      <c r="H14" s="43">
        <v>0</v>
      </c>
      <c r="I14" s="62">
        <v>1</v>
      </c>
      <c r="J14" s="36">
        <v>0</v>
      </c>
      <c r="K14" s="43">
        <v>0</v>
      </c>
    </row>
    <row r="15" spans="1:11" x14ac:dyDescent="0.2">
      <c r="A15" s="50" t="s">
        <v>73</v>
      </c>
      <c r="B15" s="56">
        <v>7</v>
      </c>
      <c r="C15" s="36">
        <v>130</v>
      </c>
      <c r="D15" s="43">
        <v>6</v>
      </c>
      <c r="E15" s="62">
        <v>6</v>
      </c>
      <c r="F15" s="36">
        <v>0</v>
      </c>
      <c r="G15" s="36">
        <v>0</v>
      </c>
      <c r="H15" s="43">
        <v>0</v>
      </c>
      <c r="I15" s="62">
        <v>1</v>
      </c>
      <c r="J15" s="36">
        <v>0</v>
      </c>
      <c r="K15" s="43">
        <v>0</v>
      </c>
    </row>
    <row r="16" spans="1:11" x14ac:dyDescent="0.2">
      <c r="A16" s="50" t="s">
        <v>74</v>
      </c>
      <c r="B16" s="56">
        <v>12</v>
      </c>
      <c r="C16" s="36">
        <v>562</v>
      </c>
      <c r="D16" s="43">
        <v>22</v>
      </c>
      <c r="E16" s="62">
        <v>0</v>
      </c>
      <c r="F16" s="36">
        <v>11</v>
      </c>
      <c r="G16" s="36">
        <v>11</v>
      </c>
      <c r="H16" s="43">
        <v>0</v>
      </c>
      <c r="I16" s="62">
        <v>1</v>
      </c>
      <c r="J16" s="36">
        <v>0</v>
      </c>
      <c r="K16" s="43">
        <v>0</v>
      </c>
    </row>
    <row r="17" spans="1:11" x14ac:dyDescent="0.2">
      <c r="A17" s="50" t="s">
        <v>75</v>
      </c>
      <c r="B17" s="56">
        <v>14</v>
      </c>
      <c r="C17" s="36">
        <v>986</v>
      </c>
      <c r="D17" s="43">
        <v>39</v>
      </c>
      <c r="E17" s="62">
        <v>0</v>
      </c>
      <c r="F17" s="36">
        <v>13</v>
      </c>
      <c r="G17" s="36">
        <v>13</v>
      </c>
      <c r="H17" s="43">
        <v>13</v>
      </c>
      <c r="I17" s="62">
        <v>1</v>
      </c>
      <c r="J17" s="36">
        <v>0</v>
      </c>
      <c r="K17" s="43">
        <v>0</v>
      </c>
    </row>
    <row r="18" spans="1:11" x14ac:dyDescent="0.2">
      <c r="A18" s="50" t="s">
        <v>76</v>
      </c>
      <c r="B18" s="56">
        <v>7</v>
      </c>
      <c r="C18" s="36">
        <v>245</v>
      </c>
      <c r="D18" s="43">
        <v>12</v>
      </c>
      <c r="E18" s="62">
        <v>0</v>
      </c>
      <c r="F18" s="36">
        <v>6</v>
      </c>
      <c r="G18" s="36">
        <v>6</v>
      </c>
      <c r="H18" s="43">
        <v>0</v>
      </c>
      <c r="I18" s="62">
        <v>1</v>
      </c>
      <c r="J18" s="36">
        <v>0</v>
      </c>
      <c r="K18" s="43">
        <v>0</v>
      </c>
    </row>
    <row r="19" spans="1:11" x14ac:dyDescent="0.2">
      <c r="A19" s="50" t="s">
        <v>77</v>
      </c>
      <c r="B19" s="56">
        <v>11</v>
      </c>
      <c r="C19" s="36">
        <v>445</v>
      </c>
      <c r="D19" s="43">
        <v>20</v>
      </c>
      <c r="E19" s="62">
        <v>0</v>
      </c>
      <c r="F19" s="36">
        <v>10</v>
      </c>
      <c r="G19" s="36">
        <v>10</v>
      </c>
      <c r="H19" s="43">
        <v>0</v>
      </c>
      <c r="I19" s="62">
        <v>1</v>
      </c>
      <c r="J19" s="36">
        <v>0</v>
      </c>
      <c r="K19" s="43">
        <v>0</v>
      </c>
    </row>
    <row r="20" spans="1:11" x14ac:dyDescent="0.2">
      <c r="A20" s="50" t="s">
        <v>78</v>
      </c>
      <c r="B20" s="56">
        <v>16</v>
      </c>
      <c r="C20" s="36">
        <v>487</v>
      </c>
      <c r="D20" s="43">
        <v>21</v>
      </c>
      <c r="E20" s="62">
        <v>9</v>
      </c>
      <c r="F20" s="36">
        <v>6</v>
      </c>
      <c r="G20" s="36">
        <v>6</v>
      </c>
      <c r="H20" s="43">
        <v>0</v>
      </c>
      <c r="I20" s="62">
        <v>1</v>
      </c>
      <c r="J20" s="36">
        <v>0</v>
      </c>
      <c r="K20" s="43">
        <v>0</v>
      </c>
    </row>
    <row r="21" spans="1:11" x14ac:dyDescent="0.2">
      <c r="A21" s="50" t="s">
        <v>79</v>
      </c>
      <c r="B21" s="56">
        <v>7</v>
      </c>
      <c r="C21" s="36">
        <v>116</v>
      </c>
      <c r="D21" s="43">
        <v>6</v>
      </c>
      <c r="E21" s="62">
        <v>6</v>
      </c>
      <c r="F21" s="36">
        <v>0</v>
      </c>
      <c r="G21" s="36">
        <v>0</v>
      </c>
      <c r="H21" s="43">
        <v>0</v>
      </c>
      <c r="I21" s="62">
        <v>1</v>
      </c>
      <c r="J21" s="36">
        <v>0</v>
      </c>
      <c r="K21" s="43">
        <v>0</v>
      </c>
    </row>
    <row r="22" spans="1:11" x14ac:dyDescent="0.2">
      <c r="A22" s="50" t="s">
        <v>80</v>
      </c>
      <c r="B22" s="56">
        <v>10</v>
      </c>
      <c r="C22" s="36">
        <v>452</v>
      </c>
      <c r="D22" s="43">
        <v>19</v>
      </c>
      <c r="E22" s="62">
        <v>0</v>
      </c>
      <c r="F22" s="36">
        <v>9</v>
      </c>
      <c r="G22" s="36">
        <v>10</v>
      </c>
      <c r="H22" s="43">
        <v>0</v>
      </c>
      <c r="I22" s="62">
        <v>0</v>
      </c>
      <c r="J22" s="36">
        <v>1</v>
      </c>
      <c r="K22" s="43">
        <v>0</v>
      </c>
    </row>
    <row r="23" spans="1:11" x14ac:dyDescent="0.2">
      <c r="A23" s="50" t="s">
        <v>81</v>
      </c>
      <c r="B23" s="56">
        <v>5</v>
      </c>
      <c r="C23" s="36">
        <v>93</v>
      </c>
      <c r="D23" s="43">
        <v>5</v>
      </c>
      <c r="E23" s="62">
        <v>4</v>
      </c>
      <c r="F23" s="36">
        <v>0</v>
      </c>
      <c r="G23" s="36">
        <v>1</v>
      </c>
      <c r="H23" s="43">
        <v>0</v>
      </c>
      <c r="I23" s="62">
        <v>0</v>
      </c>
      <c r="J23" s="36">
        <v>1</v>
      </c>
      <c r="K23" s="43">
        <v>0</v>
      </c>
    </row>
    <row r="24" spans="1:11" x14ac:dyDescent="0.2">
      <c r="A24" s="50" t="s">
        <v>82</v>
      </c>
      <c r="B24" s="56">
        <v>9</v>
      </c>
      <c r="C24" s="36">
        <v>306</v>
      </c>
      <c r="D24" s="43">
        <v>15</v>
      </c>
      <c r="E24" s="62">
        <v>2</v>
      </c>
      <c r="F24" s="36">
        <v>6</v>
      </c>
      <c r="G24" s="36">
        <v>7</v>
      </c>
      <c r="H24" s="43">
        <v>0</v>
      </c>
      <c r="I24" s="62">
        <v>0</v>
      </c>
      <c r="J24" s="36">
        <v>1</v>
      </c>
      <c r="K24" s="43">
        <v>0</v>
      </c>
    </row>
    <row r="25" spans="1:11" x14ac:dyDescent="0.2">
      <c r="A25" s="50" t="s">
        <v>83</v>
      </c>
      <c r="B25" s="56">
        <v>16</v>
      </c>
      <c r="C25" s="36">
        <v>798</v>
      </c>
      <c r="D25" s="43">
        <v>33</v>
      </c>
      <c r="E25" s="62">
        <v>0</v>
      </c>
      <c r="F25" s="36">
        <v>16</v>
      </c>
      <c r="G25" s="36">
        <v>12</v>
      </c>
      <c r="H25" s="43">
        <v>5</v>
      </c>
      <c r="I25" s="62">
        <v>0</v>
      </c>
      <c r="J25" s="36">
        <v>0</v>
      </c>
      <c r="K25" s="43">
        <v>4</v>
      </c>
    </row>
    <row r="26" spans="1:11" x14ac:dyDescent="0.2">
      <c r="A26" s="50" t="s">
        <v>84</v>
      </c>
      <c r="B26" s="56">
        <v>7</v>
      </c>
      <c r="C26" s="36">
        <v>322</v>
      </c>
      <c r="D26" s="43">
        <v>13</v>
      </c>
      <c r="E26" s="62">
        <v>0</v>
      </c>
      <c r="F26" s="36">
        <v>7</v>
      </c>
      <c r="G26" s="36">
        <v>6</v>
      </c>
      <c r="H26" s="43">
        <v>0</v>
      </c>
      <c r="I26" s="62">
        <v>0</v>
      </c>
      <c r="J26" s="36">
        <v>0</v>
      </c>
      <c r="K26" s="43">
        <v>1</v>
      </c>
    </row>
    <row r="27" spans="1:11" x14ac:dyDescent="0.2">
      <c r="A27" s="50" t="s">
        <v>85</v>
      </c>
      <c r="B27" s="56">
        <v>17</v>
      </c>
      <c r="C27" s="36">
        <v>1041</v>
      </c>
      <c r="D27" s="43">
        <v>43</v>
      </c>
      <c r="E27" s="62">
        <v>0</v>
      </c>
      <c r="F27" s="36">
        <v>17</v>
      </c>
      <c r="G27" s="36">
        <v>17</v>
      </c>
      <c r="H27" s="43">
        <v>9</v>
      </c>
      <c r="I27" s="62">
        <v>0</v>
      </c>
      <c r="J27" s="36">
        <v>0</v>
      </c>
      <c r="K27" s="43">
        <v>0</v>
      </c>
    </row>
    <row r="28" spans="1:11" x14ac:dyDescent="0.2">
      <c r="A28" s="50" t="s">
        <v>86</v>
      </c>
      <c r="B28" s="56">
        <v>6</v>
      </c>
      <c r="C28" s="36">
        <v>286</v>
      </c>
      <c r="D28" s="43">
        <v>12</v>
      </c>
      <c r="E28" s="62">
        <v>0</v>
      </c>
      <c r="F28" s="36">
        <v>6</v>
      </c>
      <c r="G28" s="36">
        <v>6</v>
      </c>
      <c r="H28" s="43">
        <v>0</v>
      </c>
      <c r="I28" s="62">
        <v>0</v>
      </c>
      <c r="J28" s="36">
        <v>0</v>
      </c>
      <c r="K28" s="43">
        <v>0</v>
      </c>
    </row>
    <row r="29" spans="1:11" x14ac:dyDescent="0.2">
      <c r="A29" s="52" t="s">
        <v>87</v>
      </c>
      <c r="B29" s="56">
        <v>7</v>
      </c>
      <c r="C29" s="36">
        <v>149</v>
      </c>
      <c r="D29" s="43">
        <v>7</v>
      </c>
      <c r="E29" s="62">
        <v>7</v>
      </c>
      <c r="F29" s="36">
        <v>0</v>
      </c>
      <c r="G29" s="36">
        <v>0</v>
      </c>
      <c r="H29" s="43">
        <v>0</v>
      </c>
      <c r="I29" s="62">
        <v>0</v>
      </c>
      <c r="J29" s="36">
        <v>0</v>
      </c>
      <c r="K29" s="43">
        <v>0</v>
      </c>
    </row>
    <row r="30" spans="1:11" x14ac:dyDescent="0.2">
      <c r="A30" s="50" t="s">
        <v>88</v>
      </c>
      <c r="B30" s="57">
        <v>8</v>
      </c>
      <c r="C30" s="36">
        <v>474</v>
      </c>
      <c r="D30" s="43">
        <v>23</v>
      </c>
      <c r="E30" s="62">
        <v>0</v>
      </c>
      <c r="F30" s="36">
        <v>8</v>
      </c>
      <c r="G30" s="36">
        <v>8</v>
      </c>
      <c r="H30" s="43">
        <v>7</v>
      </c>
      <c r="I30" s="62">
        <v>0</v>
      </c>
      <c r="J30" s="36">
        <v>0</v>
      </c>
      <c r="K30" s="43">
        <v>0</v>
      </c>
    </row>
    <row r="31" spans="1:11" x14ac:dyDescent="0.2">
      <c r="A31" s="50" t="s">
        <v>89</v>
      </c>
      <c r="B31" s="56">
        <v>13</v>
      </c>
      <c r="C31" s="36">
        <v>595</v>
      </c>
      <c r="D31" s="43">
        <v>26</v>
      </c>
      <c r="E31" s="62">
        <v>0</v>
      </c>
      <c r="F31" s="36">
        <v>13</v>
      </c>
      <c r="G31" s="36">
        <v>13</v>
      </c>
      <c r="H31" s="43">
        <v>0</v>
      </c>
      <c r="I31" s="62">
        <v>0</v>
      </c>
      <c r="J31" s="36">
        <v>0</v>
      </c>
      <c r="K31" s="43">
        <v>0</v>
      </c>
    </row>
    <row r="32" spans="1:11" x14ac:dyDescent="0.2">
      <c r="A32" s="50" t="s">
        <v>90</v>
      </c>
      <c r="B32" s="56">
        <v>7</v>
      </c>
      <c r="C32" s="36">
        <v>332</v>
      </c>
      <c r="D32" s="43">
        <v>14</v>
      </c>
      <c r="E32" s="62">
        <v>0</v>
      </c>
      <c r="F32" s="36">
        <v>7</v>
      </c>
      <c r="G32" s="36">
        <v>7</v>
      </c>
      <c r="H32" s="43">
        <v>0</v>
      </c>
      <c r="I32" s="62">
        <v>0</v>
      </c>
      <c r="J32" s="36">
        <v>0</v>
      </c>
      <c r="K32" s="43">
        <v>0</v>
      </c>
    </row>
    <row r="33" spans="1:11" x14ac:dyDescent="0.2">
      <c r="A33" s="50" t="s">
        <v>91</v>
      </c>
      <c r="B33" s="56">
        <v>7</v>
      </c>
      <c r="C33" s="36">
        <v>380</v>
      </c>
      <c r="D33" s="43">
        <v>22</v>
      </c>
      <c r="E33" s="62">
        <v>0</v>
      </c>
      <c r="F33" s="36">
        <v>7</v>
      </c>
      <c r="G33" s="36">
        <v>7</v>
      </c>
      <c r="H33" s="43">
        <v>8</v>
      </c>
      <c r="I33" s="62">
        <v>0</v>
      </c>
      <c r="J33" s="36">
        <v>0</v>
      </c>
      <c r="K33" s="43">
        <v>0</v>
      </c>
    </row>
    <row r="34" spans="1:11" x14ac:dyDescent="0.2">
      <c r="A34" s="50" t="s">
        <v>92</v>
      </c>
      <c r="B34" s="56">
        <v>11</v>
      </c>
      <c r="C34" s="36">
        <v>492</v>
      </c>
      <c r="D34" s="43">
        <v>22</v>
      </c>
      <c r="E34" s="62">
        <v>0</v>
      </c>
      <c r="F34" s="36">
        <v>11</v>
      </c>
      <c r="G34" s="36">
        <v>11</v>
      </c>
      <c r="H34" s="43">
        <v>0</v>
      </c>
      <c r="I34" s="62">
        <v>0</v>
      </c>
      <c r="J34" s="36">
        <v>0</v>
      </c>
      <c r="K34" s="43">
        <v>0</v>
      </c>
    </row>
    <row r="35" spans="1:11" x14ac:dyDescent="0.2">
      <c r="A35" s="50" t="s">
        <v>93</v>
      </c>
      <c r="B35" s="56">
        <v>10</v>
      </c>
      <c r="C35" s="36">
        <v>719</v>
      </c>
      <c r="D35" s="43">
        <v>29</v>
      </c>
      <c r="E35" s="62">
        <v>0</v>
      </c>
      <c r="F35" s="36">
        <v>10</v>
      </c>
      <c r="G35" s="36">
        <v>10</v>
      </c>
      <c r="H35" s="43">
        <v>9</v>
      </c>
      <c r="I35" s="62">
        <v>0</v>
      </c>
      <c r="J35" s="36">
        <v>0</v>
      </c>
      <c r="K35" s="43">
        <v>0</v>
      </c>
    </row>
    <row r="36" spans="1:11" x14ac:dyDescent="0.2">
      <c r="A36" s="50" t="s">
        <v>94</v>
      </c>
      <c r="B36" s="56">
        <v>10</v>
      </c>
      <c r="C36" s="36">
        <v>513</v>
      </c>
      <c r="D36" s="43">
        <v>20</v>
      </c>
      <c r="E36" s="62">
        <v>0</v>
      </c>
      <c r="F36" s="36">
        <v>10</v>
      </c>
      <c r="G36" s="36">
        <v>10</v>
      </c>
      <c r="H36" s="43">
        <v>0</v>
      </c>
      <c r="I36" s="62">
        <v>0</v>
      </c>
      <c r="J36" s="36">
        <v>0</v>
      </c>
      <c r="K36" s="43">
        <v>0</v>
      </c>
    </row>
    <row r="37" spans="1:11" x14ac:dyDescent="0.2">
      <c r="A37" s="50" t="s">
        <v>95</v>
      </c>
      <c r="B37" s="56">
        <v>20</v>
      </c>
      <c r="C37" s="36">
        <v>1121</v>
      </c>
      <c r="D37" s="43">
        <v>40</v>
      </c>
      <c r="E37" s="62">
        <v>0</v>
      </c>
      <c r="F37" s="36">
        <v>20</v>
      </c>
      <c r="G37" s="36">
        <v>20</v>
      </c>
      <c r="H37" s="43">
        <v>0</v>
      </c>
      <c r="I37" s="62">
        <v>0</v>
      </c>
      <c r="J37" s="36">
        <v>0</v>
      </c>
      <c r="K37" s="43">
        <v>0</v>
      </c>
    </row>
    <row r="38" spans="1:11" x14ac:dyDescent="0.2">
      <c r="A38" s="50" t="s">
        <v>96</v>
      </c>
      <c r="B38" s="56">
        <v>14</v>
      </c>
      <c r="C38" s="36">
        <v>799</v>
      </c>
      <c r="D38" s="43">
        <v>28</v>
      </c>
      <c r="E38" s="62">
        <v>0</v>
      </c>
      <c r="F38" s="36">
        <v>14</v>
      </c>
      <c r="G38" s="36">
        <v>14</v>
      </c>
      <c r="H38" s="43">
        <v>0</v>
      </c>
      <c r="I38" s="62">
        <v>0</v>
      </c>
      <c r="J38" s="36">
        <v>0</v>
      </c>
      <c r="K38" s="43">
        <v>0</v>
      </c>
    </row>
    <row r="39" spans="1:11" x14ac:dyDescent="0.2">
      <c r="A39" s="50" t="s">
        <v>97</v>
      </c>
      <c r="B39" s="56">
        <v>8</v>
      </c>
      <c r="C39" s="36">
        <v>422</v>
      </c>
      <c r="D39" s="43">
        <v>16</v>
      </c>
      <c r="E39" s="62">
        <v>0</v>
      </c>
      <c r="F39" s="36">
        <v>8</v>
      </c>
      <c r="G39" s="36">
        <v>8</v>
      </c>
      <c r="H39" s="43">
        <v>0</v>
      </c>
      <c r="I39" s="62">
        <v>0</v>
      </c>
      <c r="J39" s="36">
        <v>0</v>
      </c>
      <c r="K39" s="43">
        <v>0</v>
      </c>
    </row>
    <row r="40" spans="1:11" x14ac:dyDescent="0.2">
      <c r="A40" s="50" t="s">
        <v>98</v>
      </c>
      <c r="B40" s="56">
        <v>13</v>
      </c>
      <c r="C40" s="36">
        <v>355</v>
      </c>
      <c r="D40" s="43">
        <v>16</v>
      </c>
      <c r="E40" s="62">
        <v>8</v>
      </c>
      <c r="F40" s="36">
        <v>5</v>
      </c>
      <c r="G40" s="36">
        <v>5</v>
      </c>
      <c r="H40" s="43">
        <v>0</v>
      </c>
      <c r="I40" s="62">
        <v>0</v>
      </c>
      <c r="J40" s="36">
        <v>0</v>
      </c>
      <c r="K40" s="43">
        <v>0</v>
      </c>
    </row>
    <row r="41" spans="1:11" x14ac:dyDescent="0.2">
      <c r="A41" s="50" t="s">
        <v>99</v>
      </c>
      <c r="B41" s="56">
        <v>6</v>
      </c>
      <c r="C41" s="36">
        <v>105</v>
      </c>
      <c r="D41" s="43">
        <v>6</v>
      </c>
      <c r="E41" s="62">
        <v>6</v>
      </c>
      <c r="F41" s="36">
        <v>0</v>
      </c>
      <c r="G41" s="36">
        <v>0</v>
      </c>
      <c r="H41" s="43">
        <v>0</v>
      </c>
      <c r="I41" s="62">
        <v>0</v>
      </c>
      <c r="J41" s="36">
        <v>0</v>
      </c>
      <c r="K41" s="43">
        <v>0</v>
      </c>
    </row>
    <row r="42" spans="1:11" x14ac:dyDescent="0.2">
      <c r="A42" s="50" t="s">
        <v>100</v>
      </c>
      <c r="B42" s="56">
        <v>10</v>
      </c>
      <c r="C42" s="36">
        <v>480</v>
      </c>
      <c r="D42" s="43">
        <v>20</v>
      </c>
      <c r="E42" s="62">
        <v>0</v>
      </c>
      <c r="F42" s="36">
        <v>10</v>
      </c>
      <c r="G42" s="36">
        <v>10</v>
      </c>
      <c r="H42" s="43">
        <v>0</v>
      </c>
      <c r="I42" s="62">
        <v>0</v>
      </c>
      <c r="J42" s="36">
        <v>0</v>
      </c>
      <c r="K42" s="43">
        <v>0</v>
      </c>
    </row>
    <row r="43" spans="1:11" x14ac:dyDescent="0.2">
      <c r="A43" s="50" t="s">
        <v>101</v>
      </c>
      <c r="B43" s="56">
        <v>8</v>
      </c>
      <c r="C43" s="36">
        <v>309</v>
      </c>
      <c r="D43" s="43">
        <v>19</v>
      </c>
      <c r="E43" s="62">
        <v>0</v>
      </c>
      <c r="F43" s="36">
        <v>8</v>
      </c>
      <c r="G43" s="36">
        <v>8</v>
      </c>
      <c r="H43" s="43">
        <v>3</v>
      </c>
      <c r="I43" s="62">
        <v>0</v>
      </c>
      <c r="J43" s="36">
        <v>0</v>
      </c>
      <c r="K43" s="43">
        <v>0</v>
      </c>
    </row>
    <row r="44" spans="1:11" x14ac:dyDescent="0.2">
      <c r="A44" s="50" t="s">
        <v>102</v>
      </c>
      <c r="B44" s="56">
        <v>8</v>
      </c>
      <c r="C44" s="36">
        <v>443</v>
      </c>
      <c r="D44" s="43">
        <v>16</v>
      </c>
      <c r="E44" s="62">
        <v>0</v>
      </c>
      <c r="F44" s="36">
        <v>8</v>
      </c>
      <c r="G44" s="36">
        <v>8</v>
      </c>
      <c r="H44" s="43">
        <v>0</v>
      </c>
      <c r="I44" s="62">
        <v>0</v>
      </c>
      <c r="J44" s="36">
        <v>0</v>
      </c>
      <c r="K44" s="43">
        <v>0</v>
      </c>
    </row>
    <row r="45" spans="1:11" x14ac:dyDescent="0.2">
      <c r="A45" s="50" t="s">
        <v>103</v>
      </c>
      <c r="B45" s="56">
        <v>10</v>
      </c>
      <c r="C45" s="36">
        <v>508</v>
      </c>
      <c r="D45" s="43">
        <v>20</v>
      </c>
      <c r="E45" s="62">
        <v>0</v>
      </c>
      <c r="F45" s="36">
        <v>10</v>
      </c>
      <c r="G45" s="36">
        <v>10</v>
      </c>
      <c r="H45" s="43">
        <v>0</v>
      </c>
      <c r="I45" s="62">
        <v>0</v>
      </c>
      <c r="J45" s="36">
        <v>0</v>
      </c>
      <c r="K45" s="43">
        <v>0</v>
      </c>
    </row>
    <row r="46" spans="1:11" x14ac:dyDescent="0.2">
      <c r="A46" s="50" t="s">
        <v>104</v>
      </c>
      <c r="B46" s="56">
        <v>6</v>
      </c>
      <c r="C46" s="36">
        <v>267</v>
      </c>
      <c r="D46" s="43">
        <v>12</v>
      </c>
      <c r="E46" s="62">
        <v>0</v>
      </c>
      <c r="F46" s="36">
        <v>6</v>
      </c>
      <c r="G46" s="36">
        <v>6</v>
      </c>
      <c r="H46" s="43">
        <v>0</v>
      </c>
      <c r="I46" s="62">
        <v>0</v>
      </c>
      <c r="J46" s="36">
        <v>0</v>
      </c>
      <c r="K46" s="43">
        <v>0</v>
      </c>
    </row>
    <row r="47" spans="1:11" x14ac:dyDescent="0.2">
      <c r="A47" s="50" t="s">
        <v>105</v>
      </c>
      <c r="B47" s="56">
        <v>7</v>
      </c>
      <c r="C47" s="36">
        <v>351</v>
      </c>
      <c r="D47" s="43">
        <v>14</v>
      </c>
      <c r="E47" s="62">
        <v>0</v>
      </c>
      <c r="F47" s="36">
        <v>7</v>
      </c>
      <c r="G47" s="36">
        <v>7</v>
      </c>
      <c r="H47" s="43">
        <v>0</v>
      </c>
      <c r="I47" s="62">
        <v>0</v>
      </c>
      <c r="J47" s="36">
        <v>0</v>
      </c>
      <c r="K47" s="43">
        <v>0</v>
      </c>
    </row>
    <row r="48" spans="1:11" x14ac:dyDescent="0.2">
      <c r="A48" s="50" t="s">
        <v>106</v>
      </c>
      <c r="B48" s="56">
        <v>9</v>
      </c>
      <c r="C48" s="36">
        <v>526</v>
      </c>
      <c r="D48" s="43">
        <v>23</v>
      </c>
      <c r="E48" s="62">
        <v>0</v>
      </c>
      <c r="F48" s="36">
        <v>9</v>
      </c>
      <c r="G48" s="36">
        <v>9</v>
      </c>
      <c r="H48" s="43">
        <v>5</v>
      </c>
      <c r="I48" s="62">
        <v>0</v>
      </c>
      <c r="J48" s="36">
        <v>0</v>
      </c>
      <c r="K48" s="43">
        <v>0</v>
      </c>
    </row>
    <row r="49" spans="1:11" x14ac:dyDescent="0.2">
      <c r="A49" s="50" t="s">
        <v>107</v>
      </c>
      <c r="B49" s="56">
        <v>8</v>
      </c>
      <c r="C49" s="36">
        <v>370</v>
      </c>
      <c r="D49" s="43">
        <v>16</v>
      </c>
      <c r="E49" s="62">
        <v>0</v>
      </c>
      <c r="F49" s="36">
        <v>8</v>
      </c>
      <c r="G49" s="36">
        <v>8</v>
      </c>
      <c r="H49" s="43">
        <v>0</v>
      </c>
      <c r="I49" s="62">
        <v>0</v>
      </c>
      <c r="J49" s="36">
        <v>0</v>
      </c>
      <c r="K49" s="43">
        <v>0</v>
      </c>
    </row>
    <row r="50" spans="1:11" x14ac:dyDescent="0.2">
      <c r="A50" s="50" t="s">
        <v>108</v>
      </c>
      <c r="B50" s="56">
        <v>6</v>
      </c>
      <c r="C50" s="36">
        <v>313</v>
      </c>
      <c r="D50" s="43">
        <v>12</v>
      </c>
      <c r="E50" s="62">
        <v>0</v>
      </c>
      <c r="F50" s="36">
        <v>6</v>
      </c>
      <c r="G50" s="36">
        <v>6</v>
      </c>
      <c r="H50" s="43">
        <v>0</v>
      </c>
      <c r="I50" s="62">
        <v>0</v>
      </c>
      <c r="J50" s="36">
        <v>0</v>
      </c>
      <c r="K50" s="43">
        <v>0</v>
      </c>
    </row>
    <row r="51" spans="1:11" x14ac:dyDescent="0.2">
      <c r="A51" s="50" t="s">
        <v>109</v>
      </c>
      <c r="B51" s="56">
        <v>12</v>
      </c>
      <c r="C51" s="36">
        <v>607</v>
      </c>
      <c r="D51" s="43">
        <v>24</v>
      </c>
      <c r="E51" s="62">
        <v>0</v>
      </c>
      <c r="F51" s="36">
        <v>12</v>
      </c>
      <c r="G51" s="36">
        <v>12</v>
      </c>
      <c r="H51" s="43">
        <v>0</v>
      </c>
      <c r="I51" s="62">
        <v>0</v>
      </c>
      <c r="J51" s="36">
        <v>0</v>
      </c>
      <c r="K51" s="43">
        <v>0</v>
      </c>
    </row>
    <row r="52" spans="1:11" x14ac:dyDescent="0.2">
      <c r="A52" s="50" t="s">
        <v>110</v>
      </c>
      <c r="B52" s="56">
        <v>5</v>
      </c>
      <c r="C52" s="36">
        <v>75</v>
      </c>
      <c r="D52" s="43">
        <v>5</v>
      </c>
      <c r="E52" s="62">
        <v>5</v>
      </c>
      <c r="F52" s="36">
        <v>0</v>
      </c>
      <c r="G52" s="36">
        <v>0</v>
      </c>
      <c r="H52" s="43">
        <v>0</v>
      </c>
      <c r="I52" s="62">
        <v>0</v>
      </c>
      <c r="J52" s="36">
        <v>0</v>
      </c>
      <c r="K52" s="43">
        <v>0</v>
      </c>
    </row>
    <row r="53" spans="1:11" x14ac:dyDescent="0.2">
      <c r="A53" s="50" t="s">
        <v>111</v>
      </c>
      <c r="B53" s="56">
        <v>10</v>
      </c>
      <c r="C53" s="36">
        <v>161</v>
      </c>
      <c r="D53" s="43">
        <v>10</v>
      </c>
      <c r="E53" s="62">
        <v>10</v>
      </c>
      <c r="F53" s="36">
        <v>0</v>
      </c>
      <c r="G53" s="36">
        <v>0</v>
      </c>
      <c r="H53" s="43">
        <v>0</v>
      </c>
      <c r="I53" s="62">
        <v>0</v>
      </c>
      <c r="J53" s="36">
        <v>0</v>
      </c>
      <c r="K53" s="43">
        <v>0</v>
      </c>
    </row>
    <row r="54" spans="1:11" x14ac:dyDescent="0.2">
      <c r="A54" s="50" t="s">
        <v>112</v>
      </c>
      <c r="B54" s="56">
        <v>5</v>
      </c>
      <c r="C54" s="36">
        <v>94</v>
      </c>
      <c r="D54" s="43">
        <v>5</v>
      </c>
      <c r="E54" s="62">
        <v>5</v>
      </c>
      <c r="F54" s="36">
        <v>0</v>
      </c>
      <c r="G54" s="36">
        <v>0</v>
      </c>
      <c r="H54" s="43">
        <v>0</v>
      </c>
      <c r="I54" s="62">
        <v>0</v>
      </c>
      <c r="J54" s="36">
        <v>0</v>
      </c>
      <c r="K54" s="43">
        <v>0</v>
      </c>
    </row>
    <row r="55" spans="1:11" x14ac:dyDescent="0.2">
      <c r="A55" s="50" t="s">
        <v>113</v>
      </c>
      <c r="B55" s="57">
        <v>6</v>
      </c>
      <c r="C55" s="36">
        <v>117</v>
      </c>
      <c r="D55" s="43">
        <v>6</v>
      </c>
      <c r="E55" s="62">
        <v>6</v>
      </c>
      <c r="F55" s="36">
        <v>0</v>
      </c>
      <c r="G55" s="36">
        <v>0</v>
      </c>
      <c r="H55" s="43">
        <v>0</v>
      </c>
      <c r="I55" s="62">
        <v>0</v>
      </c>
      <c r="J55" s="36">
        <v>0</v>
      </c>
      <c r="K55" s="43">
        <v>0</v>
      </c>
    </row>
    <row r="56" spans="1:11" x14ac:dyDescent="0.2">
      <c r="A56" s="50" t="s">
        <v>114</v>
      </c>
      <c r="B56" s="56">
        <v>4</v>
      </c>
      <c r="C56" s="36">
        <v>75</v>
      </c>
      <c r="D56" s="43">
        <v>4</v>
      </c>
      <c r="E56" s="62">
        <v>4</v>
      </c>
      <c r="F56" s="36">
        <v>0</v>
      </c>
      <c r="G56" s="36">
        <v>0</v>
      </c>
      <c r="H56" s="43">
        <v>0</v>
      </c>
      <c r="I56" s="62">
        <v>0</v>
      </c>
      <c r="J56" s="36">
        <v>0</v>
      </c>
      <c r="K56" s="43">
        <v>0</v>
      </c>
    </row>
    <row r="57" spans="1:11" x14ac:dyDescent="0.2">
      <c r="A57" s="50" t="s">
        <v>115</v>
      </c>
      <c r="B57" s="56">
        <v>6</v>
      </c>
      <c r="C57" s="36">
        <v>102</v>
      </c>
      <c r="D57" s="43">
        <v>6</v>
      </c>
      <c r="E57" s="62">
        <v>6</v>
      </c>
      <c r="F57" s="36">
        <v>0</v>
      </c>
      <c r="G57" s="36">
        <v>0</v>
      </c>
      <c r="H57" s="43">
        <v>0</v>
      </c>
      <c r="I57" s="62">
        <v>0</v>
      </c>
      <c r="J57" s="36">
        <v>0</v>
      </c>
      <c r="K57" s="43">
        <v>0</v>
      </c>
    </row>
    <row r="58" spans="1:11" x14ac:dyDescent="0.2">
      <c r="A58" s="50" t="s">
        <v>116</v>
      </c>
      <c r="B58" s="56">
        <v>10</v>
      </c>
      <c r="C58" s="36">
        <v>176</v>
      </c>
      <c r="D58" s="43">
        <v>10</v>
      </c>
      <c r="E58" s="62">
        <v>10</v>
      </c>
      <c r="F58" s="36">
        <v>0</v>
      </c>
      <c r="G58" s="36">
        <v>0</v>
      </c>
      <c r="H58" s="43">
        <v>0</v>
      </c>
      <c r="I58" s="62">
        <v>0</v>
      </c>
      <c r="J58" s="36">
        <v>0</v>
      </c>
      <c r="K58" s="43">
        <v>0</v>
      </c>
    </row>
    <row r="59" spans="1:11" x14ac:dyDescent="0.2">
      <c r="A59" s="50" t="s">
        <v>117</v>
      </c>
      <c r="B59" s="56">
        <v>6</v>
      </c>
      <c r="C59" s="36">
        <v>124</v>
      </c>
      <c r="D59" s="43">
        <v>6</v>
      </c>
      <c r="E59" s="62">
        <v>6</v>
      </c>
      <c r="F59" s="36">
        <v>0</v>
      </c>
      <c r="G59" s="36">
        <v>0</v>
      </c>
      <c r="H59" s="43">
        <v>0</v>
      </c>
      <c r="I59" s="62">
        <v>0</v>
      </c>
      <c r="J59" s="36">
        <v>0</v>
      </c>
      <c r="K59" s="43">
        <v>0</v>
      </c>
    </row>
    <row r="60" spans="1:11" x14ac:dyDescent="0.2">
      <c r="A60" s="50" t="s">
        <v>118</v>
      </c>
      <c r="B60" s="56">
        <v>8</v>
      </c>
      <c r="C60" s="36">
        <v>155</v>
      </c>
      <c r="D60" s="43">
        <v>8</v>
      </c>
      <c r="E60" s="62">
        <v>8</v>
      </c>
      <c r="F60" s="36">
        <v>0</v>
      </c>
      <c r="G60" s="36">
        <v>0</v>
      </c>
      <c r="H60" s="43">
        <v>0</v>
      </c>
      <c r="I60" s="62">
        <v>0</v>
      </c>
      <c r="J60" s="36">
        <v>0</v>
      </c>
      <c r="K60" s="43">
        <v>0</v>
      </c>
    </row>
    <row r="61" spans="1:11" x14ac:dyDescent="0.2">
      <c r="A61" s="50" t="s">
        <v>119</v>
      </c>
      <c r="B61" s="56">
        <v>10</v>
      </c>
      <c r="C61" s="36">
        <v>193</v>
      </c>
      <c r="D61" s="43">
        <v>10</v>
      </c>
      <c r="E61" s="62">
        <v>10</v>
      </c>
      <c r="F61" s="36">
        <v>0</v>
      </c>
      <c r="G61" s="36">
        <v>0</v>
      </c>
      <c r="H61" s="43">
        <v>0</v>
      </c>
      <c r="I61" s="62">
        <v>0</v>
      </c>
      <c r="J61" s="36">
        <v>0</v>
      </c>
      <c r="K61" s="43">
        <v>0</v>
      </c>
    </row>
    <row r="62" spans="1:11" x14ac:dyDescent="0.2">
      <c r="A62" s="50" t="s">
        <v>120</v>
      </c>
      <c r="B62" s="56">
        <v>7</v>
      </c>
      <c r="C62" s="36">
        <v>143</v>
      </c>
      <c r="D62" s="43">
        <v>7</v>
      </c>
      <c r="E62" s="62">
        <v>7</v>
      </c>
      <c r="F62" s="36">
        <v>0</v>
      </c>
      <c r="G62" s="36">
        <v>0</v>
      </c>
      <c r="H62" s="43">
        <v>0</v>
      </c>
      <c r="I62" s="62">
        <v>0</v>
      </c>
      <c r="J62" s="36">
        <v>0</v>
      </c>
      <c r="K62" s="43">
        <v>0</v>
      </c>
    </row>
    <row r="63" spans="1:11" x14ac:dyDescent="0.2">
      <c r="A63" s="50" t="s">
        <v>121</v>
      </c>
      <c r="B63" s="56">
        <v>5</v>
      </c>
      <c r="C63" s="36">
        <v>91</v>
      </c>
      <c r="D63" s="43">
        <v>5</v>
      </c>
      <c r="E63" s="62">
        <v>5</v>
      </c>
      <c r="F63" s="36">
        <v>0</v>
      </c>
      <c r="G63" s="36">
        <v>0</v>
      </c>
      <c r="H63" s="43">
        <v>0</v>
      </c>
      <c r="I63" s="62">
        <v>0</v>
      </c>
      <c r="J63" s="36">
        <v>0</v>
      </c>
      <c r="K63" s="43">
        <v>0</v>
      </c>
    </row>
    <row r="64" spans="1:11" x14ac:dyDescent="0.2">
      <c r="A64" s="50" t="s">
        <v>122</v>
      </c>
      <c r="B64" s="56">
        <v>6</v>
      </c>
      <c r="C64" s="36">
        <v>231</v>
      </c>
      <c r="D64" s="43">
        <v>12</v>
      </c>
      <c r="E64" s="62">
        <v>0</v>
      </c>
      <c r="F64" s="36">
        <v>6</v>
      </c>
      <c r="G64" s="36">
        <v>6</v>
      </c>
      <c r="H64" s="43">
        <v>0</v>
      </c>
      <c r="I64" s="62">
        <v>0</v>
      </c>
      <c r="J64" s="36">
        <v>0</v>
      </c>
      <c r="K64" s="43">
        <v>0</v>
      </c>
    </row>
    <row r="65" spans="1:11" x14ac:dyDescent="0.2">
      <c r="A65" s="50" t="s">
        <v>123</v>
      </c>
      <c r="B65" s="56">
        <v>6</v>
      </c>
      <c r="C65" s="36">
        <v>100</v>
      </c>
      <c r="D65" s="43">
        <v>6</v>
      </c>
      <c r="E65" s="62">
        <v>6</v>
      </c>
      <c r="F65" s="36">
        <v>0</v>
      </c>
      <c r="G65" s="36">
        <v>0</v>
      </c>
      <c r="H65" s="43">
        <v>0</v>
      </c>
      <c r="I65" s="62">
        <v>0</v>
      </c>
      <c r="J65" s="36">
        <v>0</v>
      </c>
      <c r="K65" s="43">
        <v>0</v>
      </c>
    </row>
    <row r="66" spans="1:11" x14ac:dyDescent="0.2">
      <c r="A66" s="50" t="s">
        <v>124</v>
      </c>
      <c r="B66" s="56">
        <v>6</v>
      </c>
      <c r="C66" s="36">
        <v>103</v>
      </c>
      <c r="D66" s="43">
        <v>6</v>
      </c>
      <c r="E66" s="62">
        <v>6</v>
      </c>
      <c r="F66" s="36">
        <v>0</v>
      </c>
      <c r="G66" s="36">
        <v>0</v>
      </c>
      <c r="H66" s="43">
        <v>0</v>
      </c>
      <c r="I66" s="62">
        <v>0</v>
      </c>
      <c r="J66" s="36">
        <v>0</v>
      </c>
      <c r="K66" s="43">
        <v>0</v>
      </c>
    </row>
    <row r="67" spans="1:11" x14ac:dyDescent="0.2">
      <c r="A67" s="50" t="s">
        <v>125</v>
      </c>
      <c r="B67" s="56">
        <v>6</v>
      </c>
      <c r="C67" s="36">
        <v>93</v>
      </c>
      <c r="D67" s="43">
        <v>6</v>
      </c>
      <c r="E67" s="62">
        <v>6</v>
      </c>
      <c r="F67" s="36">
        <v>0</v>
      </c>
      <c r="G67" s="36">
        <v>0</v>
      </c>
      <c r="H67" s="43">
        <v>0</v>
      </c>
      <c r="I67" s="62">
        <v>0</v>
      </c>
      <c r="J67" s="36">
        <v>0</v>
      </c>
      <c r="K67" s="43">
        <v>0</v>
      </c>
    </row>
    <row r="68" spans="1:11" x14ac:dyDescent="0.2">
      <c r="A68" s="50" t="s">
        <v>126</v>
      </c>
      <c r="B68" s="56">
        <v>8</v>
      </c>
      <c r="C68" s="36">
        <v>133</v>
      </c>
      <c r="D68" s="43">
        <v>8</v>
      </c>
      <c r="E68" s="62">
        <v>8</v>
      </c>
      <c r="F68" s="36">
        <v>0</v>
      </c>
      <c r="G68" s="36">
        <v>0</v>
      </c>
      <c r="H68" s="43">
        <v>0</v>
      </c>
      <c r="I68" s="62">
        <v>0</v>
      </c>
      <c r="J68" s="36">
        <v>0</v>
      </c>
      <c r="K68" s="43">
        <v>0</v>
      </c>
    </row>
    <row r="69" spans="1:11" x14ac:dyDescent="0.2">
      <c r="A69" s="50" t="s">
        <v>127</v>
      </c>
      <c r="B69" s="56">
        <v>8</v>
      </c>
      <c r="C69" s="36">
        <v>157</v>
      </c>
      <c r="D69" s="43">
        <v>8</v>
      </c>
      <c r="E69" s="62">
        <v>8</v>
      </c>
      <c r="F69" s="36">
        <v>0</v>
      </c>
      <c r="G69" s="36">
        <v>0</v>
      </c>
      <c r="H69" s="43">
        <v>0</v>
      </c>
      <c r="I69" s="62">
        <v>0</v>
      </c>
      <c r="J69" s="36">
        <v>0</v>
      </c>
      <c r="K69" s="43">
        <v>0</v>
      </c>
    </row>
    <row r="70" spans="1:11" x14ac:dyDescent="0.2">
      <c r="A70" s="50" t="s">
        <v>128</v>
      </c>
      <c r="B70" s="56">
        <v>7</v>
      </c>
      <c r="C70" s="36">
        <v>137</v>
      </c>
      <c r="D70" s="43">
        <v>7</v>
      </c>
      <c r="E70" s="62">
        <v>7</v>
      </c>
      <c r="F70" s="36">
        <v>0</v>
      </c>
      <c r="G70" s="36">
        <v>0</v>
      </c>
      <c r="H70" s="43">
        <v>0</v>
      </c>
      <c r="I70" s="62">
        <v>0</v>
      </c>
      <c r="J70" s="36">
        <v>0</v>
      </c>
      <c r="K70" s="43">
        <v>0</v>
      </c>
    </row>
    <row r="71" spans="1:11" x14ac:dyDescent="0.2">
      <c r="A71" s="50" t="s">
        <v>129</v>
      </c>
      <c r="B71" s="56">
        <v>5</v>
      </c>
      <c r="C71" s="36">
        <v>189</v>
      </c>
      <c r="D71" s="43">
        <v>10</v>
      </c>
      <c r="E71" s="62">
        <v>0</v>
      </c>
      <c r="F71" s="36">
        <v>5</v>
      </c>
      <c r="G71" s="36">
        <v>5</v>
      </c>
      <c r="H71" s="43">
        <v>0</v>
      </c>
      <c r="I71" s="62">
        <v>0</v>
      </c>
      <c r="J71" s="36">
        <v>0</v>
      </c>
      <c r="K71" s="43">
        <v>0</v>
      </c>
    </row>
    <row r="72" spans="1:11" x14ac:dyDescent="0.2">
      <c r="A72" s="50" t="s">
        <v>130</v>
      </c>
      <c r="B72" s="56">
        <v>8</v>
      </c>
      <c r="C72" s="36">
        <v>146</v>
      </c>
      <c r="D72" s="43">
        <v>8</v>
      </c>
      <c r="E72" s="62">
        <v>8</v>
      </c>
      <c r="F72" s="36">
        <v>0</v>
      </c>
      <c r="G72" s="36">
        <v>0</v>
      </c>
      <c r="H72" s="43">
        <v>0</v>
      </c>
      <c r="I72" s="62">
        <v>0</v>
      </c>
      <c r="J72" s="36">
        <v>0</v>
      </c>
      <c r="K72" s="43">
        <v>0</v>
      </c>
    </row>
    <row r="73" spans="1:11" x14ac:dyDescent="0.2">
      <c r="A73" s="50" t="s">
        <v>131</v>
      </c>
      <c r="B73" s="56">
        <v>6</v>
      </c>
      <c r="C73" s="36">
        <v>112</v>
      </c>
      <c r="D73" s="43">
        <v>6</v>
      </c>
      <c r="E73" s="62">
        <v>6</v>
      </c>
      <c r="F73" s="36">
        <v>0</v>
      </c>
      <c r="G73" s="36">
        <v>0</v>
      </c>
      <c r="H73" s="43">
        <v>0</v>
      </c>
      <c r="I73" s="62">
        <v>0</v>
      </c>
      <c r="J73" s="36">
        <v>0</v>
      </c>
      <c r="K73" s="43">
        <v>0</v>
      </c>
    </row>
    <row r="74" spans="1:11" x14ac:dyDescent="0.2">
      <c r="A74" s="50" t="s">
        <v>132</v>
      </c>
      <c r="B74" s="56">
        <v>5</v>
      </c>
      <c r="C74" s="36">
        <v>84</v>
      </c>
      <c r="D74" s="43">
        <v>5</v>
      </c>
      <c r="E74" s="62">
        <v>5</v>
      </c>
      <c r="F74" s="36">
        <v>0</v>
      </c>
      <c r="G74" s="36">
        <v>0</v>
      </c>
      <c r="H74" s="43">
        <v>0</v>
      </c>
      <c r="I74" s="62">
        <v>0</v>
      </c>
      <c r="J74" s="36">
        <v>0</v>
      </c>
      <c r="K74" s="43">
        <v>0</v>
      </c>
    </row>
    <row r="75" spans="1:11" x14ac:dyDescent="0.2">
      <c r="A75" s="50" t="s">
        <v>133</v>
      </c>
      <c r="B75" s="57">
        <v>5</v>
      </c>
      <c r="C75" s="36">
        <v>84</v>
      </c>
      <c r="D75" s="43">
        <v>5</v>
      </c>
      <c r="E75" s="62">
        <v>5</v>
      </c>
      <c r="F75" s="36">
        <v>0</v>
      </c>
      <c r="G75" s="36">
        <v>0</v>
      </c>
      <c r="H75" s="43">
        <v>0</v>
      </c>
      <c r="I75" s="62">
        <v>0</v>
      </c>
      <c r="J75" s="36">
        <v>0</v>
      </c>
      <c r="K75" s="43">
        <v>0</v>
      </c>
    </row>
    <row r="76" spans="1:11" x14ac:dyDescent="0.2">
      <c r="A76" s="50" t="s">
        <v>134</v>
      </c>
      <c r="B76" s="56">
        <v>6</v>
      </c>
      <c r="C76" s="36">
        <v>100</v>
      </c>
      <c r="D76" s="43">
        <v>6</v>
      </c>
      <c r="E76" s="62">
        <v>6</v>
      </c>
      <c r="F76" s="36">
        <v>0</v>
      </c>
      <c r="G76" s="36">
        <v>0</v>
      </c>
      <c r="H76" s="43">
        <v>0</v>
      </c>
      <c r="I76" s="62">
        <v>0</v>
      </c>
      <c r="J76" s="36">
        <v>0</v>
      </c>
      <c r="K76" s="43">
        <v>0</v>
      </c>
    </row>
    <row r="77" spans="1:11" x14ac:dyDescent="0.2">
      <c r="A77" s="50" t="s">
        <v>135</v>
      </c>
      <c r="B77" s="56">
        <v>5</v>
      </c>
      <c r="C77" s="36">
        <v>60</v>
      </c>
      <c r="D77" s="43">
        <v>5</v>
      </c>
      <c r="E77" s="62">
        <v>5</v>
      </c>
      <c r="F77" s="36">
        <v>0</v>
      </c>
      <c r="G77" s="36">
        <v>0</v>
      </c>
      <c r="H77" s="43">
        <v>0</v>
      </c>
      <c r="I77" s="62">
        <v>0</v>
      </c>
      <c r="J77" s="36">
        <v>0</v>
      </c>
      <c r="K77" s="43">
        <v>0</v>
      </c>
    </row>
    <row r="78" spans="1:11" x14ac:dyDescent="0.2">
      <c r="A78" s="50" t="s">
        <v>136</v>
      </c>
      <c r="B78" s="56">
        <v>6</v>
      </c>
      <c r="C78" s="36">
        <v>91</v>
      </c>
      <c r="D78" s="43">
        <v>6</v>
      </c>
      <c r="E78" s="62">
        <v>6</v>
      </c>
      <c r="F78" s="36">
        <v>0</v>
      </c>
      <c r="G78" s="36">
        <v>0</v>
      </c>
      <c r="H78" s="43">
        <v>0</v>
      </c>
      <c r="I78" s="62">
        <v>0</v>
      </c>
      <c r="J78" s="36">
        <v>0</v>
      </c>
      <c r="K78" s="43">
        <v>0</v>
      </c>
    </row>
    <row r="79" spans="1:11" x14ac:dyDescent="0.2">
      <c r="A79" s="50" t="s">
        <v>137</v>
      </c>
      <c r="B79" s="56">
        <v>8</v>
      </c>
      <c r="C79" s="36">
        <v>147</v>
      </c>
      <c r="D79" s="43">
        <v>8</v>
      </c>
      <c r="E79" s="62">
        <v>8</v>
      </c>
      <c r="F79" s="36">
        <v>0</v>
      </c>
      <c r="G79" s="36">
        <v>0</v>
      </c>
      <c r="H79" s="43">
        <v>0</v>
      </c>
      <c r="I79" s="62">
        <v>0</v>
      </c>
      <c r="J79" s="36">
        <v>0</v>
      </c>
      <c r="K79" s="43">
        <v>0</v>
      </c>
    </row>
    <row r="80" spans="1:11" x14ac:dyDescent="0.2">
      <c r="A80" s="50" t="s">
        <v>138</v>
      </c>
      <c r="B80" s="56">
        <v>8</v>
      </c>
      <c r="C80" s="36">
        <v>151</v>
      </c>
      <c r="D80" s="43">
        <v>8</v>
      </c>
      <c r="E80" s="62">
        <v>8</v>
      </c>
      <c r="F80" s="36">
        <v>0</v>
      </c>
      <c r="G80" s="36">
        <v>0</v>
      </c>
      <c r="H80" s="43">
        <v>0</v>
      </c>
      <c r="I80" s="62">
        <v>0</v>
      </c>
      <c r="J80" s="36">
        <v>0</v>
      </c>
      <c r="K80" s="43">
        <v>0</v>
      </c>
    </row>
    <row r="81" spans="1:11" x14ac:dyDescent="0.2">
      <c r="A81" s="50" t="s">
        <v>139</v>
      </c>
      <c r="B81" s="56">
        <v>9</v>
      </c>
      <c r="C81" s="36">
        <v>163</v>
      </c>
      <c r="D81" s="43">
        <v>9</v>
      </c>
      <c r="E81" s="62">
        <v>9</v>
      </c>
      <c r="F81" s="36">
        <v>0</v>
      </c>
      <c r="G81" s="36">
        <v>0</v>
      </c>
      <c r="H81" s="43">
        <v>0</v>
      </c>
      <c r="I81" s="62">
        <v>0</v>
      </c>
      <c r="J81" s="36">
        <v>0</v>
      </c>
      <c r="K81" s="43">
        <v>0</v>
      </c>
    </row>
    <row r="82" spans="1:11" x14ac:dyDescent="0.2">
      <c r="A82" s="50" t="s">
        <v>140</v>
      </c>
      <c r="B82" s="56">
        <v>8</v>
      </c>
      <c r="C82" s="36">
        <v>149</v>
      </c>
      <c r="D82" s="43">
        <v>8</v>
      </c>
      <c r="E82" s="62">
        <v>8</v>
      </c>
      <c r="F82" s="36">
        <v>0</v>
      </c>
      <c r="G82" s="36">
        <v>0</v>
      </c>
      <c r="H82" s="43">
        <v>0</v>
      </c>
      <c r="I82" s="62">
        <v>0</v>
      </c>
      <c r="J82" s="36">
        <v>0</v>
      </c>
      <c r="K82" s="43">
        <v>0</v>
      </c>
    </row>
    <row r="83" spans="1:11" x14ac:dyDescent="0.2">
      <c r="A83" s="50" t="s">
        <v>141</v>
      </c>
      <c r="B83" s="56">
        <v>5</v>
      </c>
      <c r="C83" s="36">
        <v>91</v>
      </c>
      <c r="D83" s="43">
        <v>5</v>
      </c>
      <c r="E83" s="62">
        <v>5</v>
      </c>
      <c r="F83" s="36">
        <v>0</v>
      </c>
      <c r="G83" s="36">
        <v>0</v>
      </c>
      <c r="H83" s="43">
        <v>0</v>
      </c>
      <c r="I83" s="62">
        <v>0</v>
      </c>
      <c r="J83" s="36">
        <v>0</v>
      </c>
      <c r="K83" s="43">
        <v>0</v>
      </c>
    </row>
    <row r="84" spans="1:11" x14ac:dyDescent="0.2">
      <c r="A84" s="50" t="s">
        <v>142</v>
      </c>
      <c r="B84" s="56">
        <v>8</v>
      </c>
      <c r="C84" s="36">
        <v>157</v>
      </c>
      <c r="D84" s="43">
        <v>8</v>
      </c>
      <c r="E84" s="62">
        <v>8</v>
      </c>
      <c r="F84" s="36">
        <v>0</v>
      </c>
      <c r="G84" s="36">
        <v>0</v>
      </c>
      <c r="H84" s="43">
        <v>0</v>
      </c>
      <c r="I84" s="62">
        <v>0</v>
      </c>
      <c r="J84" s="36">
        <v>0</v>
      </c>
      <c r="K84" s="43">
        <v>0</v>
      </c>
    </row>
    <row r="85" spans="1:11" x14ac:dyDescent="0.2">
      <c r="A85" s="50" t="s">
        <v>143</v>
      </c>
      <c r="B85" s="56">
        <v>8</v>
      </c>
      <c r="C85" s="36">
        <v>312</v>
      </c>
      <c r="D85" s="43">
        <v>16</v>
      </c>
      <c r="E85" s="62">
        <v>0</v>
      </c>
      <c r="F85" s="36">
        <v>8</v>
      </c>
      <c r="G85" s="36">
        <v>8</v>
      </c>
      <c r="H85" s="43">
        <v>0</v>
      </c>
      <c r="I85" s="62">
        <v>0</v>
      </c>
      <c r="J85" s="36">
        <v>0</v>
      </c>
      <c r="K85" s="43">
        <v>0</v>
      </c>
    </row>
    <row r="86" spans="1:11" x14ac:dyDescent="0.2">
      <c r="A86" s="50" t="s">
        <v>144</v>
      </c>
      <c r="B86" s="56">
        <v>10</v>
      </c>
      <c r="C86" s="36">
        <v>194</v>
      </c>
      <c r="D86" s="43">
        <v>10</v>
      </c>
      <c r="E86" s="62">
        <v>10</v>
      </c>
      <c r="F86" s="36">
        <v>0</v>
      </c>
      <c r="G86" s="36">
        <v>0</v>
      </c>
      <c r="H86" s="43">
        <v>0</v>
      </c>
      <c r="I86" s="62">
        <v>0</v>
      </c>
      <c r="J86" s="36">
        <v>0</v>
      </c>
      <c r="K86" s="43">
        <v>0</v>
      </c>
    </row>
    <row r="87" spans="1:11" x14ac:dyDescent="0.2">
      <c r="A87" s="50" t="s">
        <v>145</v>
      </c>
      <c r="B87" s="56">
        <v>8</v>
      </c>
      <c r="C87" s="36">
        <v>137</v>
      </c>
      <c r="D87" s="43">
        <v>8</v>
      </c>
      <c r="E87" s="62">
        <v>8</v>
      </c>
      <c r="F87" s="36">
        <v>0</v>
      </c>
      <c r="G87" s="36">
        <v>0</v>
      </c>
      <c r="H87" s="43">
        <v>0</v>
      </c>
      <c r="I87" s="62">
        <v>0</v>
      </c>
      <c r="J87" s="36">
        <v>0</v>
      </c>
      <c r="K87" s="43">
        <v>0</v>
      </c>
    </row>
    <row r="88" spans="1:11" x14ac:dyDescent="0.2">
      <c r="A88" s="50" t="s">
        <v>146</v>
      </c>
      <c r="B88" s="56">
        <v>14</v>
      </c>
      <c r="C88" s="36">
        <v>261</v>
      </c>
      <c r="D88" s="43">
        <v>14</v>
      </c>
      <c r="E88" s="62">
        <v>14</v>
      </c>
      <c r="F88" s="36">
        <v>0</v>
      </c>
      <c r="G88" s="36">
        <v>0</v>
      </c>
      <c r="H88" s="43">
        <v>0</v>
      </c>
      <c r="I88" s="62">
        <v>0</v>
      </c>
      <c r="J88" s="36">
        <v>0</v>
      </c>
      <c r="K88" s="43">
        <v>0</v>
      </c>
    </row>
    <row r="89" spans="1:11" x14ac:dyDescent="0.2">
      <c r="A89" s="50" t="s">
        <v>147</v>
      </c>
      <c r="B89" s="56">
        <v>6</v>
      </c>
      <c r="C89" s="36">
        <v>177</v>
      </c>
      <c r="D89" s="43">
        <v>13</v>
      </c>
      <c r="E89" s="62">
        <v>0</v>
      </c>
      <c r="F89" s="36">
        <v>6</v>
      </c>
      <c r="G89" s="36">
        <v>7</v>
      </c>
      <c r="H89" s="43">
        <v>0</v>
      </c>
      <c r="I89" s="62">
        <v>0</v>
      </c>
      <c r="J89" s="36">
        <v>0</v>
      </c>
      <c r="K89" s="43">
        <v>-1</v>
      </c>
    </row>
    <row r="90" spans="1:11" x14ac:dyDescent="0.2">
      <c r="A90" s="50" t="s">
        <v>148</v>
      </c>
      <c r="B90" s="56">
        <v>5</v>
      </c>
      <c r="C90" s="36">
        <v>269</v>
      </c>
      <c r="D90" s="43">
        <v>11</v>
      </c>
      <c r="E90" s="62">
        <v>0</v>
      </c>
      <c r="F90" s="36">
        <v>6</v>
      </c>
      <c r="G90" s="36">
        <v>5</v>
      </c>
      <c r="H90" s="43">
        <v>0</v>
      </c>
      <c r="I90" s="62">
        <v>0</v>
      </c>
      <c r="J90" s="36">
        <v>-1</v>
      </c>
      <c r="K90" s="43">
        <v>0</v>
      </c>
    </row>
    <row r="91" spans="1:11" x14ac:dyDescent="0.2">
      <c r="A91" s="52" t="s">
        <v>149</v>
      </c>
      <c r="B91" s="56">
        <v>10</v>
      </c>
      <c r="C91" s="36">
        <v>611</v>
      </c>
      <c r="D91" s="43">
        <v>21</v>
      </c>
      <c r="E91" s="62">
        <v>0</v>
      </c>
      <c r="F91" s="36">
        <v>11</v>
      </c>
      <c r="G91" s="36">
        <v>10</v>
      </c>
      <c r="H91" s="43">
        <v>0</v>
      </c>
      <c r="I91" s="62">
        <v>0</v>
      </c>
      <c r="J91" s="36">
        <v>-1</v>
      </c>
      <c r="K91" s="43">
        <v>0</v>
      </c>
    </row>
    <row r="92" spans="1:11" x14ac:dyDescent="0.2">
      <c r="A92" s="51" t="s">
        <v>150</v>
      </c>
      <c r="B92" s="58">
        <v>6</v>
      </c>
      <c r="C92" s="42">
        <v>327</v>
      </c>
      <c r="D92" s="59">
        <v>14</v>
      </c>
      <c r="E92" s="62">
        <v>0</v>
      </c>
      <c r="F92" s="36">
        <v>7</v>
      </c>
      <c r="G92" s="36">
        <v>7</v>
      </c>
      <c r="H92" s="43">
        <v>0</v>
      </c>
      <c r="I92" s="62">
        <v>0</v>
      </c>
      <c r="J92" s="36">
        <v>-1</v>
      </c>
      <c r="K92" s="43">
        <v>-1</v>
      </c>
    </row>
    <row r="93" spans="1:11" x14ac:dyDescent="0.2">
      <c r="A93" s="50" t="s">
        <v>151</v>
      </c>
      <c r="B93" s="56">
        <v>16</v>
      </c>
      <c r="C93" s="36">
        <v>737</v>
      </c>
      <c r="D93" s="43">
        <v>33</v>
      </c>
      <c r="E93" s="62">
        <v>0</v>
      </c>
      <c r="F93" s="36">
        <v>18</v>
      </c>
      <c r="G93" s="36">
        <v>15</v>
      </c>
      <c r="H93" s="43">
        <v>0</v>
      </c>
      <c r="I93" s="62">
        <v>0</v>
      </c>
      <c r="J93" s="36">
        <v>-2</v>
      </c>
      <c r="K93" s="43">
        <v>1</v>
      </c>
    </row>
    <row r="94" spans="1:11" x14ac:dyDescent="0.2">
      <c r="A94" s="50" t="s">
        <v>152</v>
      </c>
      <c r="B94" s="56">
        <v>9</v>
      </c>
      <c r="C94" s="36">
        <v>517</v>
      </c>
      <c r="D94" s="43">
        <v>20</v>
      </c>
      <c r="E94" s="62">
        <v>0</v>
      </c>
      <c r="F94" s="36">
        <v>10</v>
      </c>
      <c r="G94" s="36">
        <v>10</v>
      </c>
      <c r="H94" s="43">
        <v>0</v>
      </c>
      <c r="I94" s="62">
        <v>-1</v>
      </c>
      <c r="J94" s="36">
        <v>0</v>
      </c>
      <c r="K94" s="43">
        <v>0</v>
      </c>
    </row>
    <row r="95" spans="1:11" ht="16" thickBot="1" x14ac:dyDescent="0.25">
      <c r="A95" s="53" t="s">
        <v>153</v>
      </c>
      <c r="B95" s="60">
        <v>13</v>
      </c>
      <c r="C95" s="44">
        <v>317</v>
      </c>
      <c r="D95" s="45">
        <v>15</v>
      </c>
      <c r="E95" s="63">
        <v>15</v>
      </c>
      <c r="F95" s="44">
        <v>0</v>
      </c>
      <c r="G95" s="44">
        <v>0</v>
      </c>
      <c r="H95" s="45">
        <v>0</v>
      </c>
      <c r="I95" s="63">
        <v>-2</v>
      </c>
      <c r="J95" s="44">
        <v>0</v>
      </c>
      <c r="K95" s="45">
        <v>0</v>
      </c>
    </row>
    <row r="97" spans="1:3" ht="30" customHeight="1" x14ac:dyDescent="0.2">
      <c r="A97" s="128" t="s">
        <v>154</v>
      </c>
      <c r="B97" s="128"/>
      <c r="C97" s="128"/>
    </row>
    <row r="98" spans="1:3" x14ac:dyDescent="0.2">
      <c r="A98" s="24" t="s">
        <v>155</v>
      </c>
    </row>
  </sheetData>
  <sortState xmlns:xlrd2="http://schemas.microsoft.com/office/spreadsheetml/2017/richdata2" ref="A2:K95">
    <sortCondition descending="1" ref="I2:I95"/>
  </sortState>
  <mergeCells count="1">
    <mergeCell ref="A97:C97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417F-EED2-4F84-B13E-0D87757DE4A4}">
  <dimension ref="A1:E95"/>
  <sheetViews>
    <sheetView workbookViewId="0"/>
  </sheetViews>
  <sheetFormatPr baseColWidth="10" defaultColWidth="8.83203125" defaultRowHeight="15" x14ac:dyDescent="0.2"/>
  <cols>
    <col min="1" max="1" width="41.6640625" bestFit="1" customWidth="1"/>
    <col min="2" max="2" width="14.83203125" customWidth="1"/>
  </cols>
  <sheetData>
    <row r="1" spans="1:5" ht="31" thickBot="1" x14ac:dyDescent="0.25">
      <c r="A1" s="41" t="s">
        <v>49</v>
      </c>
      <c r="B1" s="54" t="s">
        <v>50</v>
      </c>
      <c r="C1" s="64" t="s">
        <v>57</v>
      </c>
      <c r="D1" s="47" t="s">
        <v>58</v>
      </c>
      <c r="E1" s="48" t="s">
        <v>59</v>
      </c>
    </row>
    <row r="2" spans="1:5" x14ac:dyDescent="0.2">
      <c r="A2" s="49" t="s">
        <v>153</v>
      </c>
      <c r="B2" s="55">
        <v>13</v>
      </c>
      <c r="C2" s="61">
        <v>-2</v>
      </c>
      <c r="D2" s="37">
        <v>0</v>
      </c>
      <c r="E2" s="46">
        <v>0</v>
      </c>
    </row>
    <row r="3" spans="1:5" x14ac:dyDescent="0.2">
      <c r="A3" s="50" t="s">
        <v>152</v>
      </c>
      <c r="B3" s="56">
        <v>9</v>
      </c>
      <c r="C3" s="62">
        <v>-1</v>
      </c>
      <c r="D3" s="36">
        <v>0</v>
      </c>
      <c r="E3" s="43">
        <v>0</v>
      </c>
    </row>
    <row r="4" spans="1:5" x14ac:dyDescent="0.2">
      <c r="A4" s="50" t="s">
        <v>151</v>
      </c>
      <c r="B4" s="56">
        <v>16</v>
      </c>
      <c r="C4" s="62">
        <v>0</v>
      </c>
      <c r="D4" s="36">
        <v>-2</v>
      </c>
      <c r="E4" s="43">
        <v>1</v>
      </c>
    </row>
    <row r="5" spans="1:5" x14ac:dyDescent="0.2">
      <c r="A5" s="51" t="s">
        <v>150</v>
      </c>
      <c r="B5" s="58">
        <v>6</v>
      </c>
      <c r="C5" s="62">
        <v>0</v>
      </c>
      <c r="D5" s="36">
        <v>-1</v>
      </c>
      <c r="E5" s="43">
        <v>-1</v>
      </c>
    </row>
    <row r="6" spans="1:5" x14ac:dyDescent="0.2">
      <c r="A6" s="50" t="s">
        <v>148</v>
      </c>
      <c r="B6" s="56">
        <v>5</v>
      </c>
      <c r="C6" s="62">
        <v>0</v>
      </c>
      <c r="D6" s="36">
        <v>-1</v>
      </c>
      <c r="E6" s="43">
        <v>0</v>
      </c>
    </row>
    <row r="7" spans="1:5" x14ac:dyDescent="0.2">
      <c r="A7" s="52" t="s">
        <v>149</v>
      </c>
      <c r="B7" s="56">
        <v>10</v>
      </c>
      <c r="C7" s="62">
        <v>0</v>
      </c>
      <c r="D7" s="36">
        <v>-1</v>
      </c>
      <c r="E7" s="43">
        <v>0</v>
      </c>
    </row>
    <row r="8" spans="1:5" x14ac:dyDescent="0.2">
      <c r="A8" s="50" t="s">
        <v>147</v>
      </c>
      <c r="B8" s="56">
        <v>6</v>
      </c>
      <c r="C8" s="62">
        <v>0</v>
      </c>
      <c r="D8" s="36">
        <v>0</v>
      </c>
      <c r="E8" s="43">
        <v>-1</v>
      </c>
    </row>
    <row r="9" spans="1:5" x14ac:dyDescent="0.2">
      <c r="A9" s="50" t="s">
        <v>114</v>
      </c>
      <c r="B9" s="56">
        <v>4</v>
      </c>
      <c r="C9" s="62">
        <v>0</v>
      </c>
      <c r="D9" s="36">
        <v>0</v>
      </c>
      <c r="E9" s="43">
        <v>0</v>
      </c>
    </row>
    <row r="10" spans="1:5" x14ac:dyDescent="0.2">
      <c r="A10" s="50" t="s">
        <v>110</v>
      </c>
      <c r="B10" s="56">
        <v>5</v>
      </c>
      <c r="C10" s="62">
        <v>0</v>
      </c>
      <c r="D10" s="36">
        <v>0</v>
      </c>
      <c r="E10" s="43">
        <v>0</v>
      </c>
    </row>
    <row r="11" spans="1:5" x14ac:dyDescent="0.2">
      <c r="A11" s="50" t="s">
        <v>112</v>
      </c>
      <c r="B11" s="56">
        <v>5</v>
      </c>
      <c r="C11" s="62">
        <v>0</v>
      </c>
      <c r="D11" s="36">
        <v>0</v>
      </c>
      <c r="E11" s="43">
        <v>0</v>
      </c>
    </row>
    <row r="12" spans="1:5" x14ac:dyDescent="0.2">
      <c r="A12" s="50" t="s">
        <v>121</v>
      </c>
      <c r="B12" s="56">
        <v>5</v>
      </c>
      <c r="C12" s="62">
        <v>0</v>
      </c>
      <c r="D12" s="36">
        <v>0</v>
      </c>
      <c r="E12" s="43">
        <v>0</v>
      </c>
    </row>
    <row r="13" spans="1:5" x14ac:dyDescent="0.2">
      <c r="A13" s="50" t="s">
        <v>129</v>
      </c>
      <c r="B13" s="56">
        <v>5</v>
      </c>
      <c r="C13" s="62">
        <v>0</v>
      </c>
      <c r="D13" s="36">
        <v>0</v>
      </c>
      <c r="E13" s="43">
        <v>0</v>
      </c>
    </row>
    <row r="14" spans="1:5" x14ac:dyDescent="0.2">
      <c r="A14" s="50" t="s">
        <v>132</v>
      </c>
      <c r="B14" s="56">
        <v>5</v>
      </c>
      <c r="C14" s="62">
        <v>0</v>
      </c>
      <c r="D14" s="36">
        <v>0</v>
      </c>
      <c r="E14" s="43">
        <v>0</v>
      </c>
    </row>
    <row r="15" spans="1:5" x14ac:dyDescent="0.2">
      <c r="A15" s="50" t="s">
        <v>133</v>
      </c>
      <c r="B15" s="57">
        <v>5</v>
      </c>
      <c r="C15" s="62">
        <v>0</v>
      </c>
      <c r="D15" s="36">
        <v>0</v>
      </c>
      <c r="E15" s="43">
        <v>0</v>
      </c>
    </row>
    <row r="16" spans="1:5" x14ac:dyDescent="0.2">
      <c r="A16" s="50" t="s">
        <v>135</v>
      </c>
      <c r="B16" s="56">
        <v>5</v>
      </c>
      <c r="C16" s="62">
        <v>0</v>
      </c>
      <c r="D16" s="36">
        <v>0</v>
      </c>
      <c r="E16" s="43">
        <v>0</v>
      </c>
    </row>
    <row r="17" spans="1:5" x14ac:dyDescent="0.2">
      <c r="A17" s="50" t="s">
        <v>141</v>
      </c>
      <c r="B17" s="56">
        <v>5</v>
      </c>
      <c r="C17" s="62">
        <v>0</v>
      </c>
      <c r="D17" s="36">
        <v>0</v>
      </c>
      <c r="E17" s="43">
        <v>0</v>
      </c>
    </row>
    <row r="18" spans="1:5" x14ac:dyDescent="0.2">
      <c r="A18" s="50" t="s">
        <v>86</v>
      </c>
      <c r="B18" s="56">
        <v>6</v>
      </c>
      <c r="C18" s="62">
        <v>0</v>
      </c>
      <c r="D18" s="36">
        <v>0</v>
      </c>
      <c r="E18" s="43">
        <v>0</v>
      </c>
    </row>
    <row r="19" spans="1:5" x14ac:dyDescent="0.2">
      <c r="A19" s="50" t="s">
        <v>99</v>
      </c>
      <c r="B19" s="56">
        <v>6</v>
      </c>
      <c r="C19" s="62">
        <v>0</v>
      </c>
      <c r="D19" s="36">
        <v>0</v>
      </c>
      <c r="E19" s="43">
        <v>0</v>
      </c>
    </row>
    <row r="20" spans="1:5" x14ac:dyDescent="0.2">
      <c r="A20" s="50" t="s">
        <v>104</v>
      </c>
      <c r="B20" s="56">
        <v>6</v>
      </c>
      <c r="C20" s="62">
        <v>0</v>
      </c>
      <c r="D20" s="36">
        <v>0</v>
      </c>
      <c r="E20" s="43">
        <v>0</v>
      </c>
    </row>
    <row r="21" spans="1:5" x14ac:dyDescent="0.2">
      <c r="A21" s="50" t="s">
        <v>108</v>
      </c>
      <c r="B21" s="56">
        <v>6</v>
      </c>
      <c r="C21" s="62">
        <v>0</v>
      </c>
      <c r="D21" s="36">
        <v>0</v>
      </c>
      <c r="E21" s="43">
        <v>0</v>
      </c>
    </row>
    <row r="22" spans="1:5" x14ac:dyDescent="0.2">
      <c r="A22" s="50" t="s">
        <v>113</v>
      </c>
      <c r="B22" s="57">
        <v>6</v>
      </c>
      <c r="C22" s="62">
        <v>0</v>
      </c>
      <c r="D22" s="36">
        <v>0</v>
      </c>
      <c r="E22" s="43">
        <v>0</v>
      </c>
    </row>
    <row r="23" spans="1:5" x14ac:dyDescent="0.2">
      <c r="A23" s="50" t="s">
        <v>115</v>
      </c>
      <c r="B23" s="56">
        <v>6</v>
      </c>
      <c r="C23" s="62">
        <v>0</v>
      </c>
      <c r="D23" s="36">
        <v>0</v>
      </c>
      <c r="E23" s="43">
        <v>0</v>
      </c>
    </row>
    <row r="24" spans="1:5" x14ac:dyDescent="0.2">
      <c r="A24" s="50" t="s">
        <v>117</v>
      </c>
      <c r="B24" s="56">
        <v>6</v>
      </c>
      <c r="C24" s="62">
        <v>0</v>
      </c>
      <c r="D24" s="36">
        <v>0</v>
      </c>
      <c r="E24" s="43">
        <v>0</v>
      </c>
    </row>
    <row r="25" spans="1:5" x14ac:dyDescent="0.2">
      <c r="A25" s="50" t="s">
        <v>122</v>
      </c>
      <c r="B25" s="56">
        <v>6</v>
      </c>
      <c r="C25" s="62">
        <v>0</v>
      </c>
      <c r="D25" s="36">
        <v>0</v>
      </c>
      <c r="E25" s="43">
        <v>0</v>
      </c>
    </row>
    <row r="26" spans="1:5" x14ac:dyDescent="0.2">
      <c r="A26" s="50" t="s">
        <v>123</v>
      </c>
      <c r="B26" s="56">
        <v>6</v>
      </c>
      <c r="C26" s="62">
        <v>0</v>
      </c>
      <c r="D26" s="36">
        <v>0</v>
      </c>
      <c r="E26" s="43">
        <v>0</v>
      </c>
    </row>
    <row r="27" spans="1:5" x14ac:dyDescent="0.2">
      <c r="A27" s="50" t="s">
        <v>124</v>
      </c>
      <c r="B27" s="56">
        <v>6</v>
      </c>
      <c r="C27" s="62">
        <v>0</v>
      </c>
      <c r="D27" s="36">
        <v>0</v>
      </c>
      <c r="E27" s="43">
        <v>0</v>
      </c>
    </row>
    <row r="28" spans="1:5" x14ac:dyDescent="0.2">
      <c r="A28" s="50" t="s">
        <v>125</v>
      </c>
      <c r="B28" s="56">
        <v>6</v>
      </c>
      <c r="C28" s="62">
        <v>0</v>
      </c>
      <c r="D28" s="36">
        <v>0</v>
      </c>
      <c r="E28" s="43">
        <v>0</v>
      </c>
    </row>
    <row r="29" spans="1:5" x14ac:dyDescent="0.2">
      <c r="A29" s="50" t="s">
        <v>131</v>
      </c>
      <c r="B29" s="56">
        <v>6</v>
      </c>
      <c r="C29" s="62">
        <v>0</v>
      </c>
      <c r="D29" s="36">
        <v>0</v>
      </c>
      <c r="E29" s="43">
        <v>0</v>
      </c>
    </row>
    <row r="30" spans="1:5" x14ac:dyDescent="0.2">
      <c r="A30" s="50" t="s">
        <v>134</v>
      </c>
      <c r="B30" s="56">
        <v>6</v>
      </c>
      <c r="C30" s="62">
        <v>0</v>
      </c>
      <c r="D30" s="36">
        <v>0</v>
      </c>
      <c r="E30" s="43">
        <v>0</v>
      </c>
    </row>
    <row r="31" spans="1:5" x14ac:dyDescent="0.2">
      <c r="A31" s="50" t="s">
        <v>136</v>
      </c>
      <c r="B31" s="56">
        <v>6</v>
      </c>
      <c r="C31" s="62">
        <v>0</v>
      </c>
      <c r="D31" s="36">
        <v>0</v>
      </c>
      <c r="E31" s="43">
        <v>0</v>
      </c>
    </row>
    <row r="32" spans="1:5" x14ac:dyDescent="0.2">
      <c r="A32" s="52" t="s">
        <v>87</v>
      </c>
      <c r="B32" s="56">
        <v>7</v>
      </c>
      <c r="C32" s="62">
        <v>0</v>
      </c>
      <c r="D32" s="36">
        <v>0</v>
      </c>
      <c r="E32" s="43">
        <v>0</v>
      </c>
    </row>
    <row r="33" spans="1:5" x14ac:dyDescent="0.2">
      <c r="A33" s="50" t="s">
        <v>90</v>
      </c>
      <c r="B33" s="56">
        <v>7</v>
      </c>
      <c r="C33" s="62">
        <v>0</v>
      </c>
      <c r="D33" s="36">
        <v>0</v>
      </c>
      <c r="E33" s="43">
        <v>0</v>
      </c>
    </row>
    <row r="34" spans="1:5" x14ac:dyDescent="0.2">
      <c r="A34" s="50" t="s">
        <v>91</v>
      </c>
      <c r="B34" s="56">
        <v>7</v>
      </c>
      <c r="C34" s="62">
        <v>0</v>
      </c>
      <c r="D34" s="36">
        <v>0</v>
      </c>
      <c r="E34" s="43">
        <v>0</v>
      </c>
    </row>
    <row r="35" spans="1:5" x14ac:dyDescent="0.2">
      <c r="A35" s="50" t="s">
        <v>105</v>
      </c>
      <c r="B35" s="56">
        <v>7</v>
      </c>
      <c r="C35" s="62">
        <v>0</v>
      </c>
      <c r="D35" s="36">
        <v>0</v>
      </c>
      <c r="E35" s="43">
        <v>0</v>
      </c>
    </row>
    <row r="36" spans="1:5" x14ac:dyDescent="0.2">
      <c r="A36" s="50" t="s">
        <v>120</v>
      </c>
      <c r="B36" s="56">
        <v>7</v>
      </c>
      <c r="C36" s="62">
        <v>0</v>
      </c>
      <c r="D36" s="36">
        <v>0</v>
      </c>
      <c r="E36" s="43">
        <v>0</v>
      </c>
    </row>
    <row r="37" spans="1:5" x14ac:dyDescent="0.2">
      <c r="A37" s="50" t="s">
        <v>128</v>
      </c>
      <c r="B37" s="56">
        <v>7</v>
      </c>
      <c r="C37" s="62">
        <v>0</v>
      </c>
      <c r="D37" s="36">
        <v>0</v>
      </c>
      <c r="E37" s="43">
        <v>0</v>
      </c>
    </row>
    <row r="38" spans="1:5" x14ac:dyDescent="0.2">
      <c r="A38" s="50" t="s">
        <v>88</v>
      </c>
      <c r="B38" s="57">
        <v>8</v>
      </c>
      <c r="C38" s="62">
        <v>0</v>
      </c>
      <c r="D38" s="36">
        <v>0</v>
      </c>
      <c r="E38" s="43">
        <v>0</v>
      </c>
    </row>
    <row r="39" spans="1:5" x14ac:dyDescent="0.2">
      <c r="A39" s="50" t="s">
        <v>97</v>
      </c>
      <c r="B39" s="56">
        <v>8</v>
      </c>
      <c r="C39" s="62">
        <v>0</v>
      </c>
      <c r="D39" s="36">
        <v>0</v>
      </c>
      <c r="E39" s="43">
        <v>0</v>
      </c>
    </row>
    <row r="40" spans="1:5" x14ac:dyDescent="0.2">
      <c r="A40" s="50" t="s">
        <v>101</v>
      </c>
      <c r="B40" s="56">
        <v>8</v>
      </c>
      <c r="C40" s="62">
        <v>0</v>
      </c>
      <c r="D40" s="36">
        <v>0</v>
      </c>
      <c r="E40" s="43">
        <v>0</v>
      </c>
    </row>
    <row r="41" spans="1:5" x14ac:dyDescent="0.2">
      <c r="A41" s="50" t="s">
        <v>102</v>
      </c>
      <c r="B41" s="56">
        <v>8</v>
      </c>
      <c r="C41" s="62">
        <v>0</v>
      </c>
      <c r="D41" s="36">
        <v>0</v>
      </c>
      <c r="E41" s="43">
        <v>0</v>
      </c>
    </row>
    <row r="42" spans="1:5" x14ac:dyDescent="0.2">
      <c r="A42" s="50" t="s">
        <v>107</v>
      </c>
      <c r="B42" s="56">
        <v>8</v>
      </c>
      <c r="C42" s="62">
        <v>0</v>
      </c>
      <c r="D42" s="36">
        <v>0</v>
      </c>
      <c r="E42" s="43">
        <v>0</v>
      </c>
    </row>
    <row r="43" spans="1:5" x14ac:dyDescent="0.2">
      <c r="A43" s="50" t="s">
        <v>118</v>
      </c>
      <c r="B43" s="56">
        <v>8</v>
      </c>
      <c r="C43" s="62">
        <v>0</v>
      </c>
      <c r="D43" s="36">
        <v>0</v>
      </c>
      <c r="E43" s="43">
        <v>0</v>
      </c>
    </row>
    <row r="44" spans="1:5" x14ac:dyDescent="0.2">
      <c r="A44" s="50" t="s">
        <v>126</v>
      </c>
      <c r="B44" s="56">
        <v>8</v>
      </c>
      <c r="C44" s="62">
        <v>0</v>
      </c>
      <c r="D44" s="36">
        <v>0</v>
      </c>
      <c r="E44" s="43">
        <v>0</v>
      </c>
    </row>
    <row r="45" spans="1:5" x14ac:dyDescent="0.2">
      <c r="A45" s="50" t="s">
        <v>127</v>
      </c>
      <c r="B45" s="56">
        <v>8</v>
      </c>
      <c r="C45" s="62">
        <v>0</v>
      </c>
      <c r="D45" s="36">
        <v>0</v>
      </c>
      <c r="E45" s="43">
        <v>0</v>
      </c>
    </row>
    <row r="46" spans="1:5" x14ac:dyDescent="0.2">
      <c r="A46" s="50" t="s">
        <v>130</v>
      </c>
      <c r="B46" s="56">
        <v>8</v>
      </c>
      <c r="C46" s="62">
        <v>0</v>
      </c>
      <c r="D46" s="36">
        <v>0</v>
      </c>
      <c r="E46" s="43">
        <v>0</v>
      </c>
    </row>
    <row r="47" spans="1:5" x14ac:dyDescent="0.2">
      <c r="A47" s="50" t="s">
        <v>137</v>
      </c>
      <c r="B47" s="56">
        <v>8</v>
      </c>
      <c r="C47" s="62">
        <v>0</v>
      </c>
      <c r="D47" s="36">
        <v>0</v>
      </c>
      <c r="E47" s="43">
        <v>0</v>
      </c>
    </row>
    <row r="48" spans="1:5" x14ac:dyDescent="0.2">
      <c r="A48" s="50" t="s">
        <v>138</v>
      </c>
      <c r="B48" s="56">
        <v>8</v>
      </c>
      <c r="C48" s="62">
        <v>0</v>
      </c>
      <c r="D48" s="36">
        <v>0</v>
      </c>
      <c r="E48" s="43">
        <v>0</v>
      </c>
    </row>
    <row r="49" spans="1:5" x14ac:dyDescent="0.2">
      <c r="A49" s="50" t="s">
        <v>140</v>
      </c>
      <c r="B49" s="56">
        <v>8</v>
      </c>
      <c r="C49" s="62">
        <v>0</v>
      </c>
      <c r="D49" s="36">
        <v>0</v>
      </c>
      <c r="E49" s="43">
        <v>0</v>
      </c>
    </row>
    <row r="50" spans="1:5" x14ac:dyDescent="0.2">
      <c r="A50" s="50" t="s">
        <v>142</v>
      </c>
      <c r="B50" s="56">
        <v>8</v>
      </c>
      <c r="C50" s="62">
        <v>0</v>
      </c>
      <c r="D50" s="36">
        <v>0</v>
      </c>
      <c r="E50" s="43">
        <v>0</v>
      </c>
    </row>
    <row r="51" spans="1:5" x14ac:dyDescent="0.2">
      <c r="A51" s="50" t="s">
        <v>143</v>
      </c>
      <c r="B51" s="56">
        <v>8</v>
      </c>
      <c r="C51" s="62">
        <v>0</v>
      </c>
      <c r="D51" s="36">
        <v>0</v>
      </c>
      <c r="E51" s="43">
        <v>0</v>
      </c>
    </row>
    <row r="52" spans="1:5" x14ac:dyDescent="0.2">
      <c r="A52" s="50" t="s">
        <v>145</v>
      </c>
      <c r="B52" s="56">
        <v>8</v>
      </c>
      <c r="C52" s="62">
        <v>0</v>
      </c>
      <c r="D52" s="36">
        <v>0</v>
      </c>
      <c r="E52" s="43">
        <v>0</v>
      </c>
    </row>
    <row r="53" spans="1:5" x14ac:dyDescent="0.2">
      <c r="A53" s="50" t="s">
        <v>106</v>
      </c>
      <c r="B53" s="56">
        <v>9</v>
      </c>
      <c r="C53" s="62">
        <v>0</v>
      </c>
      <c r="D53" s="36">
        <v>0</v>
      </c>
      <c r="E53" s="43">
        <v>0</v>
      </c>
    </row>
    <row r="54" spans="1:5" x14ac:dyDescent="0.2">
      <c r="A54" s="50" t="s">
        <v>139</v>
      </c>
      <c r="B54" s="56">
        <v>9</v>
      </c>
      <c r="C54" s="62">
        <v>0</v>
      </c>
      <c r="D54" s="36">
        <v>0</v>
      </c>
      <c r="E54" s="43">
        <v>0</v>
      </c>
    </row>
    <row r="55" spans="1:5" x14ac:dyDescent="0.2">
      <c r="A55" s="50" t="s">
        <v>93</v>
      </c>
      <c r="B55" s="56">
        <v>10</v>
      </c>
      <c r="C55" s="62">
        <v>0</v>
      </c>
      <c r="D55" s="36">
        <v>0</v>
      </c>
      <c r="E55" s="43">
        <v>0</v>
      </c>
    </row>
    <row r="56" spans="1:5" x14ac:dyDescent="0.2">
      <c r="A56" s="50" t="s">
        <v>94</v>
      </c>
      <c r="B56" s="56">
        <v>10</v>
      </c>
      <c r="C56" s="62">
        <v>0</v>
      </c>
      <c r="D56" s="36">
        <v>0</v>
      </c>
      <c r="E56" s="43">
        <v>0</v>
      </c>
    </row>
    <row r="57" spans="1:5" x14ac:dyDescent="0.2">
      <c r="A57" s="50" t="s">
        <v>100</v>
      </c>
      <c r="B57" s="56">
        <v>10</v>
      </c>
      <c r="C57" s="62">
        <v>0</v>
      </c>
      <c r="D57" s="36">
        <v>0</v>
      </c>
      <c r="E57" s="43">
        <v>0</v>
      </c>
    </row>
    <row r="58" spans="1:5" x14ac:dyDescent="0.2">
      <c r="A58" s="50" t="s">
        <v>103</v>
      </c>
      <c r="B58" s="56">
        <v>10</v>
      </c>
      <c r="C58" s="62">
        <v>0</v>
      </c>
      <c r="D58" s="36">
        <v>0</v>
      </c>
      <c r="E58" s="43">
        <v>0</v>
      </c>
    </row>
    <row r="59" spans="1:5" x14ac:dyDescent="0.2">
      <c r="A59" s="50" t="s">
        <v>111</v>
      </c>
      <c r="B59" s="56">
        <v>10</v>
      </c>
      <c r="C59" s="62">
        <v>0</v>
      </c>
      <c r="D59" s="36">
        <v>0</v>
      </c>
      <c r="E59" s="43">
        <v>0</v>
      </c>
    </row>
    <row r="60" spans="1:5" x14ac:dyDescent="0.2">
      <c r="A60" s="50" t="s">
        <v>116</v>
      </c>
      <c r="B60" s="56">
        <v>10</v>
      </c>
      <c r="C60" s="62">
        <v>0</v>
      </c>
      <c r="D60" s="36">
        <v>0</v>
      </c>
      <c r="E60" s="43">
        <v>0</v>
      </c>
    </row>
    <row r="61" spans="1:5" x14ac:dyDescent="0.2">
      <c r="A61" s="50" t="s">
        <v>119</v>
      </c>
      <c r="B61" s="56">
        <v>10</v>
      </c>
      <c r="C61" s="62">
        <v>0</v>
      </c>
      <c r="D61" s="36">
        <v>0</v>
      </c>
      <c r="E61" s="43">
        <v>0</v>
      </c>
    </row>
    <row r="62" spans="1:5" x14ac:dyDescent="0.2">
      <c r="A62" s="50" t="s">
        <v>144</v>
      </c>
      <c r="B62" s="56">
        <v>10</v>
      </c>
      <c r="C62" s="62">
        <v>0</v>
      </c>
      <c r="D62" s="36">
        <v>0</v>
      </c>
      <c r="E62" s="43">
        <v>0</v>
      </c>
    </row>
    <row r="63" spans="1:5" x14ac:dyDescent="0.2">
      <c r="A63" s="50" t="s">
        <v>92</v>
      </c>
      <c r="B63" s="56">
        <v>11</v>
      </c>
      <c r="C63" s="62">
        <v>0</v>
      </c>
      <c r="D63" s="36">
        <v>0</v>
      </c>
      <c r="E63" s="43">
        <v>0</v>
      </c>
    </row>
    <row r="64" spans="1:5" x14ac:dyDescent="0.2">
      <c r="A64" s="50" t="s">
        <v>109</v>
      </c>
      <c r="B64" s="56">
        <v>12</v>
      </c>
      <c r="C64" s="62">
        <v>0</v>
      </c>
      <c r="D64" s="36">
        <v>0</v>
      </c>
      <c r="E64" s="43">
        <v>0</v>
      </c>
    </row>
    <row r="65" spans="1:5" x14ac:dyDescent="0.2">
      <c r="A65" s="50" t="s">
        <v>89</v>
      </c>
      <c r="B65" s="56">
        <v>13</v>
      </c>
      <c r="C65" s="62">
        <v>0</v>
      </c>
      <c r="D65" s="36">
        <v>0</v>
      </c>
      <c r="E65" s="43">
        <v>0</v>
      </c>
    </row>
    <row r="66" spans="1:5" x14ac:dyDescent="0.2">
      <c r="A66" s="50" t="s">
        <v>98</v>
      </c>
      <c r="B66" s="56">
        <v>13</v>
      </c>
      <c r="C66" s="62">
        <v>0</v>
      </c>
      <c r="D66" s="36">
        <v>0</v>
      </c>
      <c r="E66" s="43">
        <v>0</v>
      </c>
    </row>
    <row r="67" spans="1:5" x14ac:dyDescent="0.2">
      <c r="A67" s="50" t="s">
        <v>96</v>
      </c>
      <c r="B67" s="56">
        <v>14</v>
      </c>
      <c r="C67" s="62">
        <v>0</v>
      </c>
      <c r="D67" s="36">
        <v>0</v>
      </c>
      <c r="E67" s="43">
        <v>0</v>
      </c>
    </row>
    <row r="68" spans="1:5" x14ac:dyDescent="0.2">
      <c r="A68" s="50" t="s">
        <v>146</v>
      </c>
      <c r="B68" s="56">
        <v>14</v>
      </c>
      <c r="C68" s="62">
        <v>0</v>
      </c>
      <c r="D68" s="36">
        <v>0</v>
      </c>
      <c r="E68" s="43">
        <v>0</v>
      </c>
    </row>
    <row r="69" spans="1:5" x14ac:dyDescent="0.2">
      <c r="A69" s="50" t="s">
        <v>85</v>
      </c>
      <c r="B69" s="56">
        <v>17</v>
      </c>
      <c r="C69" s="62">
        <v>0</v>
      </c>
      <c r="D69" s="36">
        <v>0</v>
      </c>
      <c r="E69" s="43">
        <v>0</v>
      </c>
    </row>
    <row r="70" spans="1:5" x14ac:dyDescent="0.2">
      <c r="A70" s="50" t="s">
        <v>95</v>
      </c>
      <c r="B70" s="56">
        <v>20</v>
      </c>
      <c r="C70" s="62">
        <v>0</v>
      </c>
      <c r="D70" s="36">
        <v>0</v>
      </c>
      <c r="E70" s="43">
        <v>0</v>
      </c>
    </row>
    <row r="71" spans="1:5" x14ac:dyDescent="0.2">
      <c r="A71" s="50" t="s">
        <v>84</v>
      </c>
      <c r="B71" s="56">
        <v>7</v>
      </c>
      <c r="C71" s="62">
        <v>0</v>
      </c>
      <c r="D71" s="36">
        <v>0</v>
      </c>
      <c r="E71" s="43">
        <v>1</v>
      </c>
    </row>
    <row r="72" spans="1:5" x14ac:dyDescent="0.2">
      <c r="A72" s="50" t="s">
        <v>83</v>
      </c>
      <c r="B72" s="56">
        <v>16</v>
      </c>
      <c r="C72" s="62">
        <v>0</v>
      </c>
      <c r="D72" s="36">
        <v>0</v>
      </c>
      <c r="E72" s="43">
        <v>4</v>
      </c>
    </row>
    <row r="73" spans="1:5" x14ac:dyDescent="0.2">
      <c r="A73" s="50" t="s">
        <v>81</v>
      </c>
      <c r="B73" s="56">
        <v>5</v>
      </c>
      <c r="C73" s="62">
        <v>0</v>
      </c>
      <c r="D73" s="36">
        <v>1</v>
      </c>
      <c r="E73" s="43">
        <v>0</v>
      </c>
    </row>
    <row r="74" spans="1:5" x14ac:dyDescent="0.2">
      <c r="A74" s="50" t="s">
        <v>82</v>
      </c>
      <c r="B74" s="56">
        <v>9</v>
      </c>
      <c r="C74" s="62">
        <v>0</v>
      </c>
      <c r="D74" s="36">
        <v>1</v>
      </c>
      <c r="E74" s="43">
        <v>0</v>
      </c>
    </row>
    <row r="75" spans="1:5" x14ac:dyDescent="0.2">
      <c r="A75" s="50" t="s">
        <v>80</v>
      </c>
      <c r="B75" s="56">
        <v>10</v>
      </c>
      <c r="C75" s="62">
        <v>0</v>
      </c>
      <c r="D75" s="36">
        <v>1</v>
      </c>
      <c r="E75" s="43">
        <v>0</v>
      </c>
    </row>
    <row r="76" spans="1:5" x14ac:dyDescent="0.2">
      <c r="A76" s="50" t="s">
        <v>73</v>
      </c>
      <c r="B76" s="56">
        <v>7</v>
      </c>
      <c r="C76" s="62">
        <v>1</v>
      </c>
      <c r="D76" s="36">
        <v>0</v>
      </c>
      <c r="E76" s="43">
        <v>0</v>
      </c>
    </row>
    <row r="77" spans="1:5" x14ac:dyDescent="0.2">
      <c r="A77" s="50" t="s">
        <v>76</v>
      </c>
      <c r="B77" s="56">
        <v>7</v>
      </c>
      <c r="C77" s="62">
        <v>1</v>
      </c>
      <c r="D77" s="36">
        <v>0</v>
      </c>
      <c r="E77" s="43">
        <v>0</v>
      </c>
    </row>
    <row r="78" spans="1:5" x14ac:dyDescent="0.2">
      <c r="A78" s="50" t="s">
        <v>79</v>
      </c>
      <c r="B78" s="56">
        <v>7</v>
      </c>
      <c r="C78" s="62">
        <v>1</v>
      </c>
      <c r="D78" s="36">
        <v>0</v>
      </c>
      <c r="E78" s="43">
        <v>0</v>
      </c>
    </row>
    <row r="79" spans="1:5" x14ac:dyDescent="0.2">
      <c r="A79" s="50" t="s">
        <v>72</v>
      </c>
      <c r="B79" s="56">
        <v>9</v>
      </c>
      <c r="C79" s="62">
        <v>1</v>
      </c>
      <c r="D79" s="36">
        <v>0</v>
      </c>
      <c r="E79" s="43">
        <v>0</v>
      </c>
    </row>
    <row r="80" spans="1:5" x14ac:dyDescent="0.2">
      <c r="A80" s="50" t="s">
        <v>77</v>
      </c>
      <c r="B80" s="56">
        <v>11</v>
      </c>
      <c r="C80" s="62">
        <v>1</v>
      </c>
      <c r="D80" s="36">
        <v>0</v>
      </c>
      <c r="E80" s="43">
        <v>0</v>
      </c>
    </row>
    <row r="81" spans="1:5" x14ac:dyDescent="0.2">
      <c r="A81" s="50" t="s">
        <v>74</v>
      </c>
      <c r="B81" s="56">
        <v>12</v>
      </c>
      <c r="C81" s="62">
        <v>1</v>
      </c>
      <c r="D81" s="36">
        <v>0</v>
      </c>
      <c r="E81" s="43">
        <v>0</v>
      </c>
    </row>
    <row r="82" spans="1:5" x14ac:dyDescent="0.2">
      <c r="A82" s="50" t="s">
        <v>75</v>
      </c>
      <c r="B82" s="56">
        <v>14</v>
      </c>
      <c r="C82" s="62">
        <v>1</v>
      </c>
      <c r="D82" s="36">
        <v>0</v>
      </c>
      <c r="E82" s="43">
        <v>0</v>
      </c>
    </row>
    <row r="83" spans="1:5" x14ac:dyDescent="0.2">
      <c r="A83" s="50" t="s">
        <v>78</v>
      </c>
      <c r="B83" s="56">
        <v>16</v>
      </c>
      <c r="C83" s="62">
        <v>1</v>
      </c>
      <c r="D83" s="36">
        <v>0</v>
      </c>
      <c r="E83" s="43">
        <v>0</v>
      </c>
    </row>
    <row r="84" spans="1:5" x14ac:dyDescent="0.2">
      <c r="A84" s="50" t="s">
        <v>70</v>
      </c>
      <c r="B84" s="56">
        <v>13</v>
      </c>
      <c r="C84" s="62">
        <v>1</v>
      </c>
      <c r="D84" s="36">
        <v>1</v>
      </c>
      <c r="E84" s="43">
        <v>0</v>
      </c>
    </row>
    <row r="85" spans="1:5" x14ac:dyDescent="0.2">
      <c r="A85" s="50" t="s">
        <v>71</v>
      </c>
      <c r="B85" s="56">
        <v>13</v>
      </c>
      <c r="C85" s="62">
        <v>1</v>
      </c>
      <c r="D85" s="36">
        <v>1</v>
      </c>
      <c r="E85" s="43">
        <v>0</v>
      </c>
    </row>
    <row r="86" spans="1:5" x14ac:dyDescent="0.2">
      <c r="A86" s="50" t="s">
        <v>69</v>
      </c>
      <c r="B86" s="56">
        <v>6</v>
      </c>
      <c r="C86" s="62">
        <v>2</v>
      </c>
      <c r="D86" s="36">
        <v>0</v>
      </c>
      <c r="E86" s="43">
        <v>0</v>
      </c>
    </row>
    <row r="87" spans="1:5" x14ac:dyDescent="0.2">
      <c r="A87" s="50" t="s">
        <v>68</v>
      </c>
      <c r="B87" s="56">
        <v>9</v>
      </c>
      <c r="C87" s="62">
        <v>2</v>
      </c>
      <c r="D87" s="36">
        <v>0</v>
      </c>
      <c r="E87" s="43">
        <v>0</v>
      </c>
    </row>
    <row r="88" spans="1:5" x14ac:dyDescent="0.2">
      <c r="A88" s="50" t="s">
        <v>67</v>
      </c>
      <c r="B88" s="56">
        <v>12</v>
      </c>
      <c r="C88" s="62">
        <v>2</v>
      </c>
      <c r="D88" s="36">
        <v>1</v>
      </c>
      <c r="E88" s="43">
        <v>0</v>
      </c>
    </row>
    <row r="89" spans="1:5" x14ac:dyDescent="0.2">
      <c r="A89" s="50" t="s">
        <v>64</v>
      </c>
      <c r="B89" s="56">
        <v>9</v>
      </c>
      <c r="C89" s="62">
        <v>3</v>
      </c>
      <c r="D89" s="36">
        <v>0</v>
      </c>
      <c r="E89" s="43">
        <v>0</v>
      </c>
    </row>
    <row r="90" spans="1:5" x14ac:dyDescent="0.2">
      <c r="A90" s="50" t="s">
        <v>66</v>
      </c>
      <c r="B90" s="56">
        <v>9</v>
      </c>
      <c r="C90" s="62">
        <v>3</v>
      </c>
      <c r="D90" s="36">
        <v>0</v>
      </c>
      <c r="E90" s="43">
        <v>0</v>
      </c>
    </row>
    <row r="91" spans="1:5" x14ac:dyDescent="0.2">
      <c r="A91" s="50" t="s">
        <v>65</v>
      </c>
      <c r="B91" s="56">
        <v>12</v>
      </c>
      <c r="C91" s="62">
        <v>3</v>
      </c>
      <c r="D91" s="36">
        <v>0</v>
      </c>
      <c r="E91" s="43">
        <v>0</v>
      </c>
    </row>
    <row r="92" spans="1:5" x14ac:dyDescent="0.2">
      <c r="A92" s="50" t="s">
        <v>63</v>
      </c>
      <c r="B92" s="56">
        <v>13</v>
      </c>
      <c r="C92" s="62">
        <v>3</v>
      </c>
      <c r="D92" s="36">
        <v>0</v>
      </c>
      <c r="E92" s="43">
        <v>0</v>
      </c>
    </row>
    <row r="93" spans="1:5" x14ac:dyDescent="0.2">
      <c r="A93" s="50" t="s">
        <v>62</v>
      </c>
      <c r="B93" s="56">
        <v>22</v>
      </c>
      <c r="C93" s="62">
        <v>3</v>
      </c>
      <c r="D93" s="36">
        <v>0</v>
      </c>
      <c r="E93" s="43">
        <v>3</v>
      </c>
    </row>
    <row r="94" spans="1:5" x14ac:dyDescent="0.2">
      <c r="A94" s="50" t="s">
        <v>61</v>
      </c>
      <c r="B94" s="56">
        <v>18</v>
      </c>
      <c r="C94" s="62">
        <v>4</v>
      </c>
      <c r="D94" s="36">
        <v>0</v>
      </c>
      <c r="E94" s="43">
        <v>1</v>
      </c>
    </row>
    <row r="95" spans="1:5" ht="16" thickBot="1" x14ac:dyDescent="0.25">
      <c r="A95" s="65" t="s">
        <v>60</v>
      </c>
      <c r="B95" s="60">
        <v>17</v>
      </c>
      <c r="C95" s="63">
        <v>9</v>
      </c>
      <c r="D95" s="44">
        <v>0</v>
      </c>
      <c r="E95" s="45">
        <v>0</v>
      </c>
    </row>
  </sheetData>
  <autoFilter ref="A1:E1" xr:uid="{2EC2417F-EED2-4F84-B13E-0D87757DE4A4}"/>
  <sortState xmlns:xlrd2="http://schemas.microsoft.com/office/spreadsheetml/2017/richdata2" ref="A2:E95">
    <sortCondition ref="C2:C9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Comparativo</vt:lpstr>
      <vt:lpstr>Salas de Aula</vt:lpstr>
      <vt:lpstr>Salas Vagas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Belay</dc:creator>
  <cp:keywords/>
  <dc:description/>
  <cp:lastModifiedBy>Diogo Tavares Robaina</cp:lastModifiedBy>
  <cp:revision/>
  <dcterms:created xsi:type="dcterms:W3CDTF">2022-02-16T19:42:31Z</dcterms:created>
  <dcterms:modified xsi:type="dcterms:W3CDTF">2022-03-04T00:41:43Z</dcterms:modified>
  <cp:category/>
  <cp:contentStatus/>
</cp:coreProperties>
</file>