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1040" windowHeight="7725"/>
  </bookViews>
  <sheets>
    <sheet name="all_city_plusmetro_commute_time" sheetId="1" r:id="rId1"/>
  </sheets>
  <calcPr calcId="145621"/>
</workbook>
</file>

<file path=xl/calcChain.xml><?xml version="1.0" encoding="utf-8"?>
<calcChain xmlns="http://schemas.openxmlformats.org/spreadsheetml/2006/main">
  <c r="N24" i="1" l="1"/>
  <c r="M24" i="1"/>
  <c r="G24" i="1"/>
  <c r="H24" i="1"/>
  <c r="I24" i="1"/>
  <c r="J24" i="1"/>
  <c r="K24" i="1"/>
  <c r="L24" i="1"/>
  <c r="F24" i="1"/>
  <c r="C75" i="1" l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F74" i="1"/>
  <c r="G74" i="1"/>
  <c r="H74" i="1"/>
  <c r="I74" i="1"/>
  <c r="E74" i="1"/>
  <c r="D74" i="1"/>
  <c r="C74" i="1"/>
  <c r="C43" i="1"/>
  <c r="D43" i="1"/>
  <c r="D44" i="1" s="1"/>
  <c r="E43" i="1"/>
  <c r="F43" i="1"/>
  <c r="G43" i="1"/>
  <c r="H43" i="1"/>
  <c r="H44" i="1" s="1"/>
  <c r="I43" i="1"/>
  <c r="I44" i="1" s="1"/>
  <c r="J43" i="1"/>
  <c r="K43" i="1"/>
  <c r="B43" i="1"/>
  <c r="B44" i="1" s="1"/>
  <c r="M44" i="1" s="1"/>
  <c r="B41" i="1"/>
  <c r="B42" i="1" s="1"/>
  <c r="C45" i="1"/>
  <c r="B45" i="1"/>
  <c r="B46" i="1" s="1"/>
  <c r="M46" i="1" s="1"/>
  <c r="C44" i="1"/>
  <c r="E44" i="1"/>
  <c r="F44" i="1"/>
  <c r="G44" i="1"/>
  <c r="J44" i="1"/>
  <c r="K44" i="1"/>
  <c r="E42" i="1"/>
  <c r="F42" i="1"/>
  <c r="I42" i="1"/>
  <c r="J42" i="1"/>
  <c r="C41" i="1"/>
  <c r="C42" i="1" s="1"/>
  <c r="D41" i="1"/>
  <c r="D42" i="1" s="1"/>
  <c r="E41" i="1"/>
  <c r="F41" i="1"/>
  <c r="G41" i="1"/>
  <c r="G42" i="1" s="1"/>
  <c r="H41" i="1"/>
  <c r="H42" i="1" s="1"/>
  <c r="I41" i="1"/>
  <c r="J41" i="1"/>
  <c r="K41" i="1"/>
  <c r="K42" i="1" s="1"/>
  <c r="C46" i="1"/>
  <c r="D45" i="1"/>
  <c r="D46" i="1" s="1"/>
  <c r="E45" i="1"/>
  <c r="E46" i="1" s="1"/>
  <c r="F45" i="1"/>
  <c r="F46" i="1" s="1"/>
  <c r="G45" i="1"/>
  <c r="G46" i="1" s="1"/>
  <c r="H45" i="1"/>
  <c r="H46" i="1" s="1"/>
  <c r="I45" i="1"/>
  <c r="I46" i="1" s="1"/>
  <c r="J45" i="1"/>
  <c r="J46" i="1" s="1"/>
  <c r="K45" i="1"/>
  <c r="K46" i="1" s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K49" i="1"/>
  <c r="J49" i="1"/>
  <c r="I49" i="1"/>
  <c r="H49" i="1"/>
  <c r="G49" i="1"/>
  <c r="F49" i="1"/>
  <c r="E49" i="1"/>
  <c r="D49" i="1"/>
  <c r="C49" i="1"/>
  <c r="B49" i="1"/>
  <c r="N42" i="1" l="1"/>
  <c r="M42" i="1"/>
  <c r="N44" i="1"/>
  <c r="N46" i="1"/>
</calcChain>
</file>

<file path=xl/sharedStrings.xml><?xml version="1.0" encoding="utf-8"?>
<sst xmlns="http://schemas.openxmlformats.org/spreadsheetml/2006/main" count="203" uniqueCount="81">
  <si>
    <t>geoid</t>
  </si>
  <si>
    <t>name</t>
  </si>
  <si>
    <t>population</t>
  </si>
  <si>
    <t>totalCommute</t>
  </si>
  <si>
    <t>totalCount</t>
  </si>
  <si>
    <t>timeUnder10</t>
  </si>
  <si>
    <t>time10to14</t>
  </si>
  <si>
    <t>time15to19</t>
  </si>
  <si>
    <t>time20to24</t>
  </si>
  <si>
    <t>time25to29</t>
  </si>
  <si>
    <t>time30to34</t>
  </si>
  <si>
    <t>time35to44</t>
  </si>
  <si>
    <t>time45to59</t>
  </si>
  <si>
    <t>timeOver60</t>
  </si>
  <si>
    <t>overallAverageTime</t>
  </si>
  <si>
    <t>droveCar</t>
  </si>
  <si>
    <t>droveAlone</t>
  </si>
  <si>
    <t>carpool</t>
  </si>
  <si>
    <t>carpool2Person</t>
  </si>
  <si>
    <t>carpool3Person</t>
  </si>
  <si>
    <t>publicTransit</t>
  </si>
  <si>
    <t>Bus</t>
  </si>
  <si>
    <t>streetCar</t>
  </si>
  <si>
    <t>railFerry</t>
  </si>
  <si>
    <t>walked</t>
  </si>
  <si>
    <t>taxi</t>
  </si>
  <si>
    <t>31000US35620</t>
  </si>
  <si>
    <t>New York Metro</t>
  </si>
  <si>
    <t>31000US12580</t>
  </si>
  <si>
    <t>Baltimore Metro</t>
  </si>
  <si>
    <t>31000US14460</t>
  </si>
  <si>
    <t>Boston Metro</t>
  </si>
  <si>
    <t>31000US16980</t>
  </si>
  <si>
    <t>Chicago Metro</t>
  </si>
  <si>
    <t>31000US19820</t>
  </si>
  <si>
    <t>Detroit Metro</t>
  </si>
  <si>
    <t>31000US31080</t>
  </si>
  <si>
    <t>Los Angeles Metro</t>
  </si>
  <si>
    <t>31000US37980</t>
  </si>
  <si>
    <t>Philadelphia Metro</t>
  </si>
  <si>
    <t>31000US41860</t>
  </si>
  <si>
    <t>San Francisco Metro</t>
  </si>
  <si>
    <t>31000US41940</t>
  </si>
  <si>
    <t>San Jose Metro</t>
  </si>
  <si>
    <t>04000US11</t>
  </si>
  <si>
    <t>District of Columbia</t>
  </si>
  <si>
    <t>16000US0644000</t>
  </si>
  <si>
    <t>16000US0667000</t>
  </si>
  <si>
    <t>16000US0668000</t>
  </si>
  <si>
    <t>San Jose</t>
  </si>
  <si>
    <t>16000US1714000</t>
  </si>
  <si>
    <t>Chicago</t>
  </si>
  <si>
    <t>16000US2404000</t>
  </si>
  <si>
    <t>Baltimore</t>
  </si>
  <si>
    <t>16000US2507000</t>
  </si>
  <si>
    <t>Boston</t>
  </si>
  <si>
    <t>16000US2622000</t>
  </si>
  <si>
    <t>Detroit</t>
  </si>
  <si>
    <t>16000US4260000</t>
  </si>
  <si>
    <t>Philadelphia</t>
  </si>
  <si>
    <t>16000US3651000</t>
  </si>
  <si>
    <t>New York</t>
  </si>
  <si>
    <t xml:space="preserve">San Francisco </t>
  </si>
  <si>
    <t>Los Angeles</t>
  </si>
  <si>
    <t>40+ %</t>
  </si>
  <si>
    <t>sum &lt;=20</t>
  </si>
  <si>
    <t>sum 20-45</t>
  </si>
  <si>
    <t>sum 45+</t>
  </si>
  <si>
    <t>min</t>
  </si>
  <si>
    <t>max</t>
  </si>
  <si>
    <t>number of total commuters by time group</t>
  </si>
  <si>
    <t xml:space="preserve">total commuters binned (&lt;20, 21-44, &gt;45), as percentages </t>
  </si>
  <si>
    <t>total commuters by time group (normalized)</t>
  </si>
  <si>
    <t>total overall</t>
  </si>
  <si>
    <t>drive alone</t>
  </si>
  <si>
    <t>bus</t>
  </si>
  <si>
    <t>streetcar</t>
  </si>
  <si>
    <t>rail</t>
  </si>
  <si>
    <t>walk</t>
  </si>
  <si>
    <t>forms of transportation</t>
  </si>
  <si>
    <t>percents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</si>
</sst>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all_city_plusmetro_commute_time!$B$29:$B$37</c:f>
              <c:numCache>
                <c:formatCode>General</c:formatCode>
                <c:ptCount val="9"/>
                <c:pt idx="0">
                  <c:v>16663</c:v>
                </c:pt>
                <c:pt idx="1">
                  <c:v>23030</c:v>
                </c:pt>
                <c:pt idx="2">
                  <c:v>37474</c:v>
                </c:pt>
                <c:pt idx="3">
                  <c:v>48150</c:v>
                </c:pt>
                <c:pt idx="4">
                  <c:v>21759</c:v>
                </c:pt>
                <c:pt idx="5">
                  <c:v>61665</c:v>
                </c:pt>
                <c:pt idx="6">
                  <c:v>30045</c:v>
                </c:pt>
                <c:pt idx="7">
                  <c:v>31429</c:v>
                </c:pt>
                <c:pt idx="8">
                  <c:v>27699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all_city_plusmetro_commute_time!$C$29:$C$37</c:f>
              <c:numCache>
                <c:formatCode>General</c:formatCode>
                <c:ptCount val="9"/>
                <c:pt idx="0">
                  <c:v>121196</c:v>
                </c:pt>
                <c:pt idx="1">
                  <c:v>177519</c:v>
                </c:pt>
                <c:pt idx="2">
                  <c:v>228477</c:v>
                </c:pt>
                <c:pt idx="3">
                  <c:v>241666</c:v>
                </c:pt>
                <c:pt idx="4">
                  <c:v>91059</c:v>
                </c:pt>
                <c:pt idx="5">
                  <c:v>322373</c:v>
                </c:pt>
                <c:pt idx="6">
                  <c:v>125764</c:v>
                </c:pt>
                <c:pt idx="7">
                  <c:v>153664</c:v>
                </c:pt>
                <c:pt idx="8">
                  <c:v>183567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all_city_plusmetro_commute_time!$D$29:$D$37</c:f>
              <c:numCache>
                <c:formatCode>General</c:formatCode>
                <c:ptCount val="9"/>
                <c:pt idx="0">
                  <c:v>20497</c:v>
                </c:pt>
                <c:pt idx="1">
                  <c:v>36035</c:v>
                </c:pt>
                <c:pt idx="2">
                  <c:v>56595</c:v>
                </c:pt>
                <c:pt idx="3">
                  <c:v>64170</c:v>
                </c:pt>
                <c:pt idx="4">
                  <c:v>27412</c:v>
                </c:pt>
                <c:pt idx="5">
                  <c:v>82749</c:v>
                </c:pt>
                <c:pt idx="6">
                  <c:v>34635</c:v>
                </c:pt>
                <c:pt idx="7">
                  <c:v>47206</c:v>
                </c:pt>
                <c:pt idx="8">
                  <c:v>46516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all_city_plusmetro_commute_time!$E$29:$E$37</c:f>
              <c:numCache>
                <c:formatCode>General</c:formatCode>
                <c:ptCount val="9"/>
                <c:pt idx="0">
                  <c:v>30369</c:v>
                </c:pt>
                <c:pt idx="1">
                  <c:v>48552</c:v>
                </c:pt>
                <c:pt idx="2">
                  <c:v>72936</c:v>
                </c:pt>
                <c:pt idx="3">
                  <c:v>81790</c:v>
                </c:pt>
                <c:pt idx="4">
                  <c:v>31314</c:v>
                </c:pt>
                <c:pt idx="5">
                  <c:v>77211</c:v>
                </c:pt>
                <c:pt idx="6">
                  <c:v>28493</c:v>
                </c:pt>
                <c:pt idx="7">
                  <c:v>29640</c:v>
                </c:pt>
                <c:pt idx="8">
                  <c:v>29839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all_city_plusmetro_commute_time!$F$29:$F$37</c:f>
              <c:numCache>
                <c:formatCode>General</c:formatCode>
                <c:ptCount val="9"/>
                <c:pt idx="0">
                  <c:v>61702</c:v>
                </c:pt>
                <c:pt idx="1">
                  <c:v>93893</c:v>
                </c:pt>
                <c:pt idx="2">
                  <c:v>117542</c:v>
                </c:pt>
                <c:pt idx="3">
                  <c:v>154083</c:v>
                </c:pt>
                <c:pt idx="4">
                  <c:v>61657</c:v>
                </c:pt>
                <c:pt idx="5">
                  <c:v>224679</c:v>
                </c:pt>
                <c:pt idx="6">
                  <c:v>115446</c:v>
                </c:pt>
                <c:pt idx="7">
                  <c:v>159073</c:v>
                </c:pt>
                <c:pt idx="8">
                  <c:v>169497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all_city_plusmetro_commute_time!$G$29:$G$37</c:f>
              <c:numCache>
                <c:formatCode>General</c:formatCode>
                <c:ptCount val="9"/>
                <c:pt idx="0">
                  <c:v>17548</c:v>
                </c:pt>
                <c:pt idx="1">
                  <c:v>26132</c:v>
                </c:pt>
                <c:pt idx="2">
                  <c:v>39088</c:v>
                </c:pt>
                <c:pt idx="3">
                  <c:v>43162</c:v>
                </c:pt>
                <c:pt idx="4">
                  <c:v>16980</c:v>
                </c:pt>
                <c:pt idx="5">
                  <c:v>44880</c:v>
                </c:pt>
                <c:pt idx="6">
                  <c:v>16430</c:v>
                </c:pt>
                <c:pt idx="7">
                  <c:v>19317</c:v>
                </c:pt>
                <c:pt idx="8">
                  <c:v>32253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all_city_plusmetro_commute_time!$H$29:$H$37</c:f>
              <c:numCache>
                <c:formatCode>General</c:formatCode>
                <c:ptCount val="9"/>
                <c:pt idx="0">
                  <c:v>24883</c:v>
                </c:pt>
                <c:pt idx="1">
                  <c:v>29675</c:v>
                </c:pt>
                <c:pt idx="2">
                  <c:v>38592</c:v>
                </c:pt>
                <c:pt idx="3">
                  <c:v>44297</c:v>
                </c:pt>
                <c:pt idx="4">
                  <c:v>20764</c:v>
                </c:pt>
                <c:pt idx="5">
                  <c:v>60943</c:v>
                </c:pt>
                <c:pt idx="6">
                  <c:v>28599</c:v>
                </c:pt>
                <c:pt idx="7">
                  <c:v>33134</c:v>
                </c:pt>
                <c:pt idx="8">
                  <c:v>29853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all_city_plusmetro_commute_time!$K$29:$K$37</c:f>
              <c:numCache>
                <c:formatCode>General</c:formatCode>
                <c:ptCount val="9"/>
                <c:pt idx="0">
                  <c:v>159033</c:v>
                </c:pt>
                <c:pt idx="1">
                  <c:v>216200</c:v>
                </c:pt>
                <c:pt idx="2">
                  <c:v>279612</c:v>
                </c:pt>
                <c:pt idx="3">
                  <c:v>362457</c:v>
                </c:pt>
                <c:pt idx="4">
                  <c:v>152434</c:v>
                </c:pt>
                <c:pt idx="5">
                  <c:v>617525</c:v>
                </c:pt>
                <c:pt idx="6">
                  <c:v>351259</c:v>
                </c:pt>
                <c:pt idx="7">
                  <c:v>545167</c:v>
                </c:pt>
                <c:pt idx="8">
                  <c:v>868984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38304"/>
        <c:axId val="101939840"/>
      </c:scatterChart>
      <c:valAx>
        <c:axId val="1019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39840"/>
        <c:crosses val="autoZero"/>
        <c:crossBetween val="midCat"/>
      </c:valAx>
      <c:valAx>
        <c:axId val="10193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3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all_city_plusmetro_commute_time!$B$49:$B$57</c:f>
              <c:numCache>
                <c:formatCode>General</c:formatCode>
                <c:ptCount val="9"/>
                <c:pt idx="0">
                  <c:v>5.5932248904046133E-2</c:v>
                </c:pt>
                <c:pt idx="1">
                  <c:v>7.7304188457071502E-2</c:v>
                </c:pt>
                <c:pt idx="2">
                  <c:v>0.12578797908121137</c:v>
                </c:pt>
                <c:pt idx="3">
                  <c:v>0.1616238243251408</c:v>
                </c:pt>
                <c:pt idx="4">
                  <c:v>7.3037856562632175E-2</c:v>
                </c:pt>
                <c:pt idx="5">
                  <c:v>0.20698926535845916</c:v>
                </c:pt>
                <c:pt idx="6">
                  <c:v>0.10085125237484643</c:v>
                </c:pt>
                <c:pt idx="7">
                  <c:v>0.10549688836375598</c:v>
                </c:pt>
                <c:pt idx="8">
                  <c:v>9.2976496572836451E-2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all_city_plusmetro_commute_time!$C$49:$C$57</c:f>
              <c:numCache>
                <c:formatCode>General</c:formatCode>
                <c:ptCount val="9"/>
                <c:pt idx="0">
                  <c:v>7.3662617722765361E-2</c:v>
                </c:pt>
                <c:pt idx="1">
                  <c:v>0.10789559255691263</c:v>
                </c:pt>
                <c:pt idx="2">
                  <c:v>0.13886773416155865</c:v>
                </c:pt>
                <c:pt idx="3">
                  <c:v>0.14688397450897564</c:v>
                </c:pt>
                <c:pt idx="4">
                  <c:v>5.534542647626399E-2</c:v>
                </c:pt>
                <c:pt idx="5">
                  <c:v>0.19593748195601371</c:v>
                </c:pt>
                <c:pt idx="6">
                  <c:v>7.6439036397949287E-2</c:v>
                </c:pt>
                <c:pt idx="7">
                  <c:v>9.3396584786222453E-2</c:v>
                </c:pt>
                <c:pt idx="8">
                  <c:v>0.1115715514333383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all_city_plusmetro_commute_time!$D$49:$D$57</c:f>
              <c:numCache>
                <c:formatCode>General</c:formatCode>
                <c:ptCount val="9"/>
                <c:pt idx="0">
                  <c:v>4.9293556028522298E-2</c:v>
                </c:pt>
                <c:pt idx="1">
                  <c:v>8.6661135360677224E-2</c:v>
                </c:pt>
                <c:pt idx="2">
                  <c:v>0.1361062010749973</c:v>
                </c:pt>
                <c:pt idx="3">
                  <c:v>0.15432343710544352</c:v>
                </c:pt>
                <c:pt idx="4">
                  <c:v>6.5923547731563309E-2</c:v>
                </c:pt>
                <c:pt idx="5">
                  <c:v>0.19900436492190035</c:v>
                </c:pt>
                <c:pt idx="6">
                  <c:v>8.3294253454060094E-2</c:v>
                </c:pt>
                <c:pt idx="7">
                  <c:v>0.11352644805983431</c:v>
                </c:pt>
                <c:pt idx="8">
                  <c:v>0.11186705626300157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all_city_plusmetro_commute_time!$E$49:$E$57</c:f>
              <c:numCache>
                <c:formatCode>General</c:formatCode>
                <c:ptCount val="9"/>
                <c:pt idx="0">
                  <c:v>7.0601937955661359E-2</c:v>
                </c:pt>
                <c:pt idx="1">
                  <c:v>0.11287382829936021</c:v>
                </c:pt>
                <c:pt idx="2">
                  <c:v>0.16956182115756585</c:v>
                </c:pt>
                <c:pt idx="3">
                  <c:v>0.19014562565094481</c:v>
                </c:pt>
                <c:pt idx="4">
                  <c:v>7.2798876655259637E-2</c:v>
                </c:pt>
                <c:pt idx="5">
                  <c:v>0.17950035337003423</c:v>
                </c:pt>
                <c:pt idx="6">
                  <c:v>6.6240607796458864E-2</c:v>
                </c:pt>
                <c:pt idx="7">
                  <c:v>6.8907156673114117E-2</c:v>
                </c:pt>
                <c:pt idx="8">
                  <c:v>6.936979244160095E-2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all_city_plusmetro_commute_time!$F$49:$F$57</c:f>
              <c:numCache>
                <c:formatCode>General</c:formatCode>
                <c:ptCount val="9"/>
                <c:pt idx="0">
                  <c:v>5.3302947894385833E-2</c:v>
                </c:pt>
                <c:pt idx="1">
                  <c:v>8.1112017222254862E-2</c:v>
                </c:pt>
                <c:pt idx="2">
                  <c:v>0.10154184793688859</c:v>
                </c:pt>
                <c:pt idx="3">
                  <c:v>0.13310878286620617</c:v>
                </c:pt>
                <c:pt idx="4">
                  <c:v>5.3264073422646711E-2</c:v>
                </c:pt>
                <c:pt idx="5">
                  <c:v>0.19409505413054221</c:v>
                </c:pt>
                <c:pt idx="6">
                  <c:v>9.9731161430995224E-2</c:v>
                </c:pt>
                <c:pt idx="7">
                  <c:v>0.1374195298435</c:v>
                </c:pt>
                <c:pt idx="8">
                  <c:v>0.1464245852525804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all_city_plusmetro_commute_time!$G$49:$G$57</c:f>
              <c:numCache>
                <c:formatCode>General</c:formatCode>
                <c:ptCount val="9"/>
                <c:pt idx="0">
                  <c:v>6.8603151022323006E-2</c:v>
                </c:pt>
                <c:pt idx="1">
                  <c:v>0.10216192970796356</c:v>
                </c:pt>
                <c:pt idx="2">
                  <c:v>0.15281285429453847</c:v>
                </c:pt>
                <c:pt idx="3">
                  <c:v>0.1687399820164979</c:v>
                </c:pt>
                <c:pt idx="4">
                  <c:v>6.6382579459713043E-2</c:v>
                </c:pt>
                <c:pt idx="5">
                  <c:v>0.17545642910199774</c:v>
                </c:pt>
                <c:pt idx="6">
                  <c:v>6.4232378122678763E-2</c:v>
                </c:pt>
                <c:pt idx="7">
                  <c:v>7.5518980413620554E-2</c:v>
                </c:pt>
                <c:pt idx="8">
                  <c:v>0.12609171586066695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all_city_plusmetro_commute_time!$H$49:$H$57</c:f>
              <c:numCache>
                <c:formatCode>General</c:formatCode>
                <c:ptCount val="9"/>
                <c:pt idx="0">
                  <c:v>8.0076591362553906E-2</c:v>
                </c:pt>
                <c:pt idx="1">
                  <c:v>9.5497843856600373E-2</c:v>
                </c:pt>
                <c:pt idx="2">
                  <c:v>0.12419385981849777</c:v>
                </c:pt>
                <c:pt idx="3">
                  <c:v>0.14255325996009527</c:v>
                </c:pt>
                <c:pt idx="4">
                  <c:v>6.682113664156529E-2</c:v>
                </c:pt>
                <c:pt idx="5">
                  <c:v>0.19612216000514901</c:v>
                </c:pt>
                <c:pt idx="6">
                  <c:v>9.2035141919289437E-2</c:v>
                </c:pt>
                <c:pt idx="7">
                  <c:v>0.10662933642273283</c:v>
                </c:pt>
                <c:pt idx="8">
                  <c:v>9.607067001351613E-2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all_city_plusmetro_commute_time!$K$49:$K$57</c:f>
              <c:numCache>
                <c:formatCode>General</c:formatCode>
                <c:ptCount val="9"/>
                <c:pt idx="0">
                  <c:v>4.4764347725978565E-2</c:v>
                </c:pt>
                <c:pt idx="1">
                  <c:v>6.0855621024294114E-2</c:v>
                </c:pt>
                <c:pt idx="2">
                  <c:v>7.8704726669032957E-2</c:v>
                </c:pt>
                <c:pt idx="3">
                  <c:v>0.10202380124700543</c:v>
                </c:pt>
                <c:pt idx="4">
                  <c:v>4.2906872040782834E-2</c:v>
                </c:pt>
                <c:pt idx="5">
                  <c:v>0.17381992309448299</c:v>
                </c:pt>
                <c:pt idx="6">
                  <c:v>9.8871806592842393E-2</c:v>
                </c:pt>
                <c:pt idx="7">
                  <c:v>0.15345271205805436</c:v>
                </c:pt>
                <c:pt idx="8">
                  <c:v>0.24460018954752635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27264"/>
        <c:axId val="102028800"/>
      </c:scatterChart>
      <c:valAx>
        <c:axId val="1020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28800"/>
        <c:crosses val="autoZero"/>
        <c:crossBetween val="midCat"/>
      </c:valAx>
      <c:valAx>
        <c:axId val="1020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2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all_city_plusmetro_commute_time!$C$74:$I$74</c:f>
              <c:numCache>
                <c:formatCode>General</c:formatCode>
                <c:ptCount val="7"/>
                <c:pt idx="0">
                  <c:v>0.35695871963049741</c:v>
                </c:pt>
                <c:pt idx="1">
                  <c:v>6.2444195304685243E-2</c:v>
                </c:pt>
                <c:pt idx="2">
                  <c:v>0.1729995904858449</c:v>
                </c:pt>
                <c:pt idx="3">
                  <c:v>0.22549796249924475</c:v>
                </c:pt>
                <c:pt idx="4">
                  <c:v>4.558362480447377E-3</c:v>
                </c:pt>
                <c:pt idx="5">
                  <c:v>0.12810408372886134</c:v>
                </c:pt>
                <c:pt idx="6">
                  <c:v>4.9437085870418979E-2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marker>
            <c:symbol val="none"/>
          </c:marker>
          <c:xVal>
            <c:numRef>
              <c:f>all_city_plusmetro_commute_time!$F$23:$N$23</c:f>
              <c:numCache>
                <c:formatCode>General</c:formatCode>
                <c:ptCount val="9"/>
                <c:pt idx="0">
                  <c:v>10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49</c:v>
                </c:pt>
                <c:pt idx="8">
                  <c:v>75</c:v>
                </c:pt>
              </c:numCache>
            </c:numRef>
          </c:xVal>
          <c:yVal>
            <c:numRef>
              <c:f>all_city_plusmetro_commute_time!$F$2:$N$2</c:f>
              <c:numCache>
                <c:formatCode>General</c:formatCode>
                <c:ptCount val="9"/>
                <c:pt idx="0">
                  <c:v>405710</c:v>
                </c:pt>
                <c:pt idx="1">
                  <c:v>470228</c:v>
                </c:pt>
                <c:pt idx="2">
                  <c:v>476524</c:v>
                </c:pt>
                <c:pt idx="3">
                  <c:v>490854</c:v>
                </c:pt>
                <c:pt idx="4">
                  <c:v>198966</c:v>
                </c:pt>
                <c:pt idx="5">
                  <c:v>512784</c:v>
                </c:pt>
                <c:pt idx="6">
                  <c:v>269934</c:v>
                </c:pt>
                <c:pt idx="7">
                  <c:v>346700</c:v>
                </c:pt>
                <c:pt idx="8">
                  <c:v>613926</c:v>
                </c:pt>
              </c:numCache>
            </c:numRef>
          </c:yVal>
          <c:smooth val="1"/>
        </c:ser>
        <c:ser>
          <c:idx val="1"/>
          <c:order val="1"/>
          <c:tx>
            <c:v>drove</c:v>
          </c:tx>
          <c:marker>
            <c:symbol val="none"/>
          </c:marker>
          <c:xVal>
            <c:numRef>
              <c:f>all_city_plusmetro_commute_time!$F$23:$N$23</c:f>
              <c:numCache>
                <c:formatCode>General</c:formatCode>
                <c:ptCount val="9"/>
                <c:pt idx="0">
                  <c:v>10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49</c:v>
                </c:pt>
                <c:pt idx="8">
                  <c:v>75</c:v>
                </c:pt>
              </c:numCache>
            </c:numRef>
          </c:xVal>
          <c:yVal>
            <c:numRef>
              <c:f>all_city_plusmetro_commute_time!$AC$2:$AK$2</c:f>
              <c:numCache>
                <c:formatCode>General</c:formatCode>
                <c:ptCount val="9"/>
                <c:pt idx="0">
                  <c:v>299261</c:v>
                </c:pt>
                <c:pt idx="1">
                  <c:v>362047</c:v>
                </c:pt>
                <c:pt idx="2">
                  <c:v>380463</c:v>
                </c:pt>
                <c:pt idx="3">
                  <c:v>391081</c:v>
                </c:pt>
                <c:pt idx="4">
                  <c:v>162883</c:v>
                </c:pt>
                <c:pt idx="5">
                  <c:v>391927</c:v>
                </c:pt>
                <c:pt idx="6">
                  <c:v>202326</c:v>
                </c:pt>
                <c:pt idx="7">
                  <c:v>232502</c:v>
                </c:pt>
                <c:pt idx="8">
                  <c:v>261250</c:v>
                </c:pt>
              </c:numCache>
            </c:numRef>
          </c:yVal>
          <c:smooth val="1"/>
        </c:ser>
        <c:ser>
          <c:idx val="2"/>
          <c:order val="2"/>
          <c:tx>
            <c:v>carpool</c:v>
          </c:tx>
          <c:marker>
            <c:symbol val="none"/>
          </c:marker>
          <c:xVal>
            <c:numRef>
              <c:f>all_city_plusmetro_commute_time!$F$23:$N$23</c:f>
              <c:numCache>
                <c:formatCode>General</c:formatCode>
                <c:ptCount val="9"/>
                <c:pt idx="0">
                  <c:v>10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49</c:v>
                </c:pt>
                <c:pt idx="8">
                  <c:v>75</c:v>
                </c:pt>
              </c:numCache>
            </c:numRef>
          </c:xVal>
          <c:yVal>
            <c:numRef>
              <c:f>all_city_plusmetro_commute_time!$AN$2:$AV$2</c:f>
              <c:numCache>
                <c:formatCode>General</c:formatCode>
                <c:ptCount val="9"/>
                <c:pt idx="0">
                  <c:v>33464</c:v>
                </c:pt>
                <c:pt idx="1">
                  <c:v>45306</c:v>
                </c:pt>
                <c:pt idx="2">
                  <c:v>43746</c:v>
                </c:pt>
                <c:pt idx="3">
                  <c:v>46857</c:v>
                </c:pt>
                <c:pt idx="4">
                  <c:v>17810</c:v>
                </c:pt>
                <c:pt idx="5">
                  <c:v>48591</c:v>
                </c:pt>
                <c:pt idx="6">
                  <c:v>24647</c:v>
                </c:pt>
                <c:pt idx="7">
                  <c:v>32175</c:v>
                </c:pt>
                <c:pt idx="8">
                  <c:v>49765</c:v>
                </c:pt>
              </c:numCache>
            </c:numRef>
          </c:yVal>
          <c:smooth val="1"/>
        </c:ser>
        <c:ser>
          <c:idx val="3"/>
          <c:order val="3"/>
          <c:tx>
            <c:v>bus</c:v>
          </c:tx>
          <c:marker>
            <c:symbol val="none"/>
          </c:marker>
          <c:xVal>
            <c:numRef>
              <c:f>all_city_plusmetro_commute_time!$F$23:$N$23</c:f>
              <c:numCache>
                <c:formatCode>General</c:formatCode>
                <c:ptCount val="9"/>
                <c:pt idx="0">
                  <c:v>10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49</c:v>
                </c:pt>
                <c:pt idx="8">
                  <c:v>75</c:v>
                </c:pt>
              </c:numCache>
            </c:numRef>
          </c:xVal>
          <c:yVal>
            <c:numRef>
              <c:f>all_city_plusmetro_commute_time!$CF$2:$CN$2</c:f>
              <c:numCache>
                <c:formatCode>General</c:formatCode>
                <c:ptCount val="9"/>
                <c:pt idx="0">
                  <c:v>3500</c:v>
                </c:pt>
                <c:pt idx="1">
                  <c:v>10257</c:v>
                </c:pt>
                <c:pt idx="2">
                  <c:v>15064</c:v>
                </c:pt>
                <c:pt idx="3">
                  <c:v>21805</c:v>
                </c:pt>
                <c:pt idx="4">
                  <c:v>7662</c:v>
                </c:pt>
                <c:pt idx="5">
                  <c:v>36500</c:v>
                </c:pt>
                <c:pt idx="6">
                  <c:v>16683</c:v>
                </c:pt>
                <c:pt idx="7">
                  <c:v>30216</c:v>
                </c:pt>
                <c:pt idx="8">
                  <c:v>88943</c:v>
                </c:pt>
              </c:numCache>
            </c:numRef>
          </c:yVal>
          <c:smooth val="1"/>
        </c:ser>
        <c:ser>
          <c:idx val="4"/>
          <c:order val="4"/>
          <c:tx>
            <c:v>street car</c:v>
          </c:tx>
          <c:marker>
            <c:symbol val="none"/>
          </c:marker>
          <c:xVal>
            <c:numRef>
              <c:f>all_city_plusmetro_commute_time!$F$23:$N$23</c:f>
              <c:numCache>
                <c:formatCode>General</c:formatCode>
                <c:ptCount val="9"/>
                <c:pt idx="0">
                  <c:v>10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49</c:v>
                </c:pt>
                <c:pt idx="8">
                  <c:v>75</c:v>
                </c:pt>
              </c:numCache>
            </c:numRef>
          </c:xVal>
          <c:yVal>
            <c:numRef>
              <c:f>all_city_plusmetro_commute_time!$CQ$2:$CY$2</c:f>
              <c:numCache>
                <c:formatCode>General</c:formatCode>
                <c:ptCount val="9"/>
                <c:pt idx="0">
                  <c:v>437</c:v>
                </c:pt>
                <c:pt idx="1">
                  <c:v>586</c:v>
                </c:pt>
                <c:pt idx="2">
                  <c:v>1419</c:v>
                </c:pt>
                <c:pt idx="3">
                  <c:v>3461</c:v>
                </c:pt>
                <c:pt idx="4">
                  <c:v>2429</c:v>
                </c:pt>
                <c:pt idx="5">
                  <c:v>10186</c:v>
                </c:pt>
                <c:pt idx="6">
                  <c:v>10536</c:v>
                </c:pt>
                <c:pt idx="7">
                  <c:v>18129</c:v>
                </c:pt>
                <c:pt idx="8">
                  <c:v>37176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9824"/>
        <c:axId val="125388288"/>
      </c:scatterChart>
      <c:valAx>
        <c:axId val="1253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388288"/>
        <c:crosses val="autoZero"/>
        <c:crossBetween val="midCat"/>
      </c:valAx>
      <c:valAx>
        <c:axId val="1253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8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25</xdr:row>
      <xdr:rowOff>152400</xdr:rowOff>
    </xdr:from>
    <xdr:to>
      <xdr:col>20</xdr:col>
      <xdr:colOff>466725</xdr:colOff>
      <xdr:row>36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46</xdr:row>
      <xdr:rowOff>66675</xdr:rowOff>
    </xdr:from>
    <xdr:to>
      <xdr:col>20</xdr:col>
      <xdr:colOff>514350</xdr:colOff>
      <xdr:row>58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66</xdr:row>
      <xdr:rowOff>104775</xdr:rowOff>
    </xdr:from>
    <xdr:to>
      <xdr:col>18</xdr:col>
      <xdr:colOff>200025</xdr:colOff>
      <xdr:row>80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2</xdr:row>
      <xdr:rowOff>123825</xdr:rowOff>
    </xdr:from>
    <xdr:to>
      <xdr:col>14</xdr:col>
      <xdr:colOff>85725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3"/>
  <sheetViews>
    <sheetView tabSelected="1" workbookViewId="0">
      <selection activeCell="C2" sqref="C2"/>
    </sheetView>
  </sheetViews>
  <sheetFormatPr defaultRowHeight="15" x14ac:dyDescent="0.25"/>
  <cols>
    <col min="2" max="2" width="18.85546875" bestFit="1" customWidth="1"/>
    <col min="3" max="3" width="10.7109375" bestFit="1" customWidth="1"/>
  </cols>
  <sheetData>
    <row r="1" spans="1:1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16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17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18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E1" t="s">
        <v>11</v>
      </c>
      <c r="BF1" t="s">
        <v>12</v>
      </c>
      <c r="BG1" t="s">
        <v>13</v>
      </c>
      <c r="BH1" t="s">
        <v>19</v>
      </c>
      <c r="BI1" t="s">
        <v>4</v>
      </c>
      <c r="BJ1" t="s">
        <v>5</v>
      </c>
      <c r="BK1" t="s">
        <v>6</v>
      </c>
      <c r="BL1" t="s">
        <v>7</v>
      </c>
      <c r="BM1" t="s">
        <v>8</v>
      </c>
      <c r="BN1" t="s">
        <v>9</v>
      </c>
      <c r="BO1" t="s">
        <v>10</v>
      </c>
      <c r="BP1" t="s">
        <v>11</v>
      </c>
      <c r="BQ1" t="s">
        <v>12</v>
      </c>
      <c r="BR1" t="s">
        <v>13</v>
      </c>
      <c r="BS1" t="s">
        <v>20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10</v>
      </c>
      <c r="CA1" t="s">
        <v>11</v>
      </c>
      <c r="CB1" t="s">
        <v>12</v>
      </c>
      <c r="CC1" t="s">
        <v>13</v>
      </c>
      <c r="CD1" t="s">
        <v>21</v>
      </c>
      <c r="CE1" t="s">
        <v>4</v>
      </c>
      <c r="CF1" t="s">
        <v>5</v>
      </c>
      <c r="CG1" t="s">
        <v>6</v>
      </c>
      <c r="CH1" t="s">
        <v>7</v>
      </c>
      <c r="CI1" t="s">
        <v>8</v>
      </c>
      <c r="CJ1" t="s">
        <v>9</v>
      </c>
      <c r="CK1" t="s">
        <v>10</v>
      </c>
      <c r="CL1" t="s">
        <v>11</v>
      </c>
      <c r="CM1" t="s">
        <v>12</v>
      </c>
      <c r="CN1" t="s">
        <v>13</v>
      </c>
      <c r="CO1" t="s">
        <v>22</v>
      </c>
      <c r="CP1" t="s">
        <v>4</v>
      </c>
      <c r="CQ1" t="s">
        <v>5</v>
      </c>
      <c r="CR1" t="s">
        <v>6</v>
      </c>
      <c r="CS1" t="s">
        <v>7</v>
      </c>
      <c r="CT1" t="s">
        <v>8</v>
      </c>
      <c r="CU1" t="s">
        <v>9</v>
      </c>
      <c r="CV1" t="s">
        <v>10</v>
      </c>
      <c r="CW1" t="s">
        <v>11</v>
      </c>
      <c r="CX1" t="s">
        <v>12</v>
      </c>
      <c r="CY1" t="s">
        <v>13</v>
      </c>
      <c r="CZ1" t="s">
        <v>23</v>
      </c>
      <c r="DA1" t="s">
        <v>4</v>
      </c>
      <c r="DB1" t="s">
        <v>5</v>
      </c>
      <c r="DC1" t="s">
        <v>6</v>
      </c>
      <c r="DD1" t="s">
        <v>7</v>
      </c>
      <c r="DE1" t="s">
        <v>8</v>
      </c>
      <c r="DF1" t="s">
        <v>9</v>
      </c>
      <c r="DG1" t="s">
        <v>10</v>
      </c>
      <c r="DH1" t="s">
        <v>11</v>
      </c>
      <c r="DI1" t="s">
        <v>12</v>
      </c>
      <c r="DJ1" t="s">
        <v>13</v>
      </c>
      <c r="DK1" t="s">
        <v>24</v>
      </c>
      <c r="DL1" t="s">
        <v>4</v>
      </c>
      <c r="DM1" t="s">
        <v>5</v>
      </c>
      <c r="DN1" t="s">
        <v>6</v>
      </c>
      <c r="DO1" t="s">
        <v>7</v>
      </c>
      <c r="DP1" t="s">
        <v>8</v>
      </c>
      <c r="DQ1" t="s">
        <v>9</v>
      </c>
      <c r="DR1" t="s">
        <v>10</v>
      </c>
      <c r="DS1" t="s">
        <v>11</v>
      </c>
      <c r="DT1" t="s">
        <v>12</v>
      </c>
      <c r="DU1" t="s">
        <v>13</v>
      </c>
      <c r="DV1" t="s">
        <v>25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D1" t="s">
        <v>11</v>
      </c>
      <c r="EE1" t="s">
        <v>12</v>
      </c>
      <c r="EF1" t="s">
        <v>13</v>
      </c>
    </row>
    <row r="2" spans="1:136" x14ac:dyDescent="0.25">
      <c r="A2" t="s">
        <v>26</v>
      </c>
      <c r="B2" t="s">
        <v>27</v>
      </c>
      <c r="C2" s="1">
        <v>19949502</v>
      </c>
      <c r="E2">
        <v>3785626</v>
      </c>
      <c r="F2">
        <v>405710</v>
      </c>
      <c r="G2">
        <v>470228</v>
      </c>
      <c r="H2">
        <v>476524</v>
      </c>
      <c r="I2">
        <v>490854</v>
      </c>
      <c r="J2">
        <v>198966</v>
      </c>
      <c r="K2">
        <v>512784</v>
      </c>
      <c r="L2">
        <v>269934</v>
      </c>
      <c r="M2">
        <v>346700</v>
      </c>
      <c r="N2">
        <v>613926</v>
      </c>
      <c r="O2">
        <v>35.5</v>
      </c>
      <c r="Q2">
        <v>3026101</v>
      </c>
      <c r="R2">
        <v>332725</v>
      </c>
      <c r="S2">
        <v>407353</v>
      </c>
      <c r="T2">
        <v>424209</v>
      </c>
      <c r="U2">
        <v>437938</v>
      </c>
      <c r="V2">
        <v>180693</v>
      </c>
      <c r="W2">
        <v>440518</v>
      </c>
      <c r="X2">
        <v>226973</v>
      </c>
      <c r="Y2">
        <v>264677</v>
      </c>
      <c r="Z2">
        <v>311015</v>
      </c>
      <c r="AB2">
        <v>2683740</v>
      </c>
      <c r="AC2">
        <v>299261</v>
      </c>
      <c r="AD2">
        <v>362047</v>
      </c>
      <c r="AE2">
        <v>380463</v>
      </c>
      <c r="AF2">
        <v>391081</v>
      </c>
      <c r="AG2">
        <v>162883</v>
      </c>
      <c r="AH2">
        <v>391927</v>
      </c>
      <c r="AI2">
        <v>202326</v>
      </c>
      <c r="AJ2">
        <v>232502</v>
      </c>
      <c r="AK2">
        <v>261250</v>
      </c>
      <c r="AM2">
        <v>342361</v>
      </c>
      <c r="AN2">
        <v>33464</v>
      </c>
      <c r="AO2">
        <v>45306</v>
      </c>
      <c r="AP2">
        <v>43746</v>
      </c>
      <c r="AQ2">
        <v>46857</v>
      </c>
      <c r="AR2">
        <v>17810</v>
      </c>
      <c r="AS2">
        <v>48591</v>
      </c>
      <c r="AT2">
        <v>24647</v>
      </c>
      <c r="AU2">
        <v>32175</v>
      </c>
      <c r="AV2">
        <v>49765</v>
      </c>
      <c r="AX2">
        <v>254275</v>
      </c>
      <c r="AY2">
        <v>26796</v>
      </c>
      <c r="AZ2">
        <v>35243</v>
      </c>
      <c r="BA2">
        <v>33344</v>
      </c>
      <c r="BB2">
        <v>35569</v>
      </c>
      <c r="BC2">
        <v>13173</v>
      </c>
      <c r="BD2">
        <v>34523</v>
      </c>
      <c r="BE2">
        <v>18596</v>
      </c>
      <c r="BF2">
        <v>22959</v>
      </c>
      <c r="BG2">
        <v>34072</v>
      </c>
      <c r="BI2">
        <v>88086</v>
      </c>
      <c r="BJ2">
        <v>6668</v>
      </c>
      <c r="BK2">
        <v>10063</v>
      </c>
      <c r="BL2">
        <v>10402</v>
      </c>
      <c r="BM2">
        <v>11288</v>
      </c>
      <c r="BN2">
        <v>4637</v>
      </c>
      <c r="BO2">
        <v>14068</v>
      </c>
      <c r="BP2">
        <v>6051</v>
      </c>
      <c r="BQ2">
        <v>9216</v>
      </c>
      <c r="BR2">
        <v>15693</v>
      </c>
      <c r="BT2">
        <v>536027</v>
      </c>
      <c r="BU2">
        <v>5313</v>
      </c>
      <c r="BV2">
        <v>11836</v>
      </c>
      <c r="BW2">
        <v>17997</v>
      </c>
      <c r="BX2">
        <v>27347</v>
      </c>
      <c r="BY2">
        <v>11546</v>
      </c>
      <c r="BZ2">
        <v>54064</v>
      </c>
      <c r="CA2">
        <v>38076</v>
      </c>
      <c r="CB2">
        <v>76241</v>
      </c>
      <c r="CC2">
        <v>293607</v>
      </c>
      <c r="CE2">
        <v>230630</v>
      </c>
      <c r="CF2">
        <v>3500</v>
      </c>
      <c r="CG2">
        <v>10257</v>
      </c>
      <c r="CH2">
        <v>15064</v>
      </c>
      <c r="CI2">
        <v>21805</v>
      </c>
      <c r="CJ2">
        <v>7662</v>
      </c>
      <c r="CK2">
        <v>36500</v>
      </c>
      <c r="CL2">
        <v>16683</v>
      </c>
      <c r="CM2">
        <v>30216</v>
      </c>
      <c r="CN2">
        <v>88943</v>
      </c>
      <c r="CP2">
        <v>84359</v>
      </c>
      <c r="CQ2">
        <v>437</v>
      </c>
      <c r="CR2">
        <v>586</v>
      </c>
      <c r="CS2">
        <v>1419</v>
      </c>
      <c r="CT2">
        <v>3461</v>
      </c>
      <c r="CU2">
        <v>2429</v>
      </c>
      <c r="CV2">
        <v>10186</v>
      </c>
      <c r="CW2">
        <v>10536</v>
      </c>
      <c r="CX2">
        <v>18129</v>
      </c>
      <c r="CY2">
        <v>37176</v>
      </c>
      <c r="DA2">
        <v>221038</v>
      </c>
      <c r="DB2">
        <v>1376</v>
      </c>
      <c r="DC2">
        <v>993</v>
      </c>
      <c r="DD2">
        <v>1514</v>
      </c>
      <c r="DE2">
        <v>2081</v>
      </c>
      <c r="DF2">
        <v>1455</v>
      </c>
      <c r="DG2">
        <v>7378</v>
      </c>
      <c r="DH2">
        <v>10857</v>
      </c>
      <c r="DI2">
        <v>27896</v>
      </c>
      <c r="DJ2">
        <v>167488</v>
      </c>
      <c r="DL2">
        <v>145530</v>
      </c>
      <c r="DM2">
        <v>56731</v>
      </c>
      <c r="DN2">
        <v>37543</v>
      </c>
      <c r="DO2">
        <v>21790</v>
      </c>
      <c r="DP2">
        <v>13760</v>
      </c>
      <c r="DQ2">
        <v>2924</v>
      </c>
      <c r="DR2">
        <v>8046</v>
      </c>
      <c r="DS2">
        <v>1418</v>
      </c>
      <c r="DT2">
        <v>1519</v>
      </c>
      <c r="DU2">
        <v>1799</v>
      </c>
      <c r="DW2">
        <v>77968</v>
      </c>
      <c r="DX2">
        <v>10941</v>
      </c>
      <c r="DY2">
        <v>13496</v>
      </c>
      <c r="DZ2">
        <v>12528</v>
      </c>
      <c r="EA2">
        <v>11809</v>
      </c>
      <c r="EB2">
        <v>3803</v>
      </c>
      <c r="EC2">
        <v>10156</v>
      </c>
      <c r="ED2">
        <v>3467</v>
      </c>
      <c r="EE2">
        <v>4263</v>
      </c>
      <c r="EF2">
        <v>7505</v>
      </c>
    </row>
    <row r="3" spans="1:136" x14ac:dyDescent="0.25">
      <c r="A3" t="s">
        <v>28</v>
      </c>
      <c r="B3" t="s">
        <v>29</v>
      </c>
      <c r="C3" s="1">
        <v>2770738</v>
      </c>
      <c r="E3">
        <v>1282701</v>
      </c>
      <c r="F3">
        <v>103508</v>
      </c>
      <c r="G3">
        <v>134048</v>
      </c>
      <c r="H3">
        <v>172261</v>
      </c>
      <c r="I3">
        <v>188836</v>
      </c>
      <c r="J3">
        <v>86652</v>
      </c>
      <c r="K3">
        <v>203277</v>
      </c>
      <c r="L3">
        <v>109523</v>
      </c>
      <c r="M3">
        <v>132057</v>
      </c>
      <c r="N3">
        <v>152539</v>
      </c>
      <c r="O3">
        <v>30.8</v>
      </c>
      <c r="Q3">
        <v>1147114</v>
      </c>
      <c r="R3">
        <v>85399</v>
      </c>
      <c r="S3">
        <v>121341</v>
      </c>
      <c r="T3">
        <v>160183</v>
      </c>
      <c r="U3">
        <v>178177</v>
      </c>
      <c r="V3">
        <v>82871</v>
      </c>
      <c r="W3">
        <v>187059</v>
      </c>
      <c r="X3">
        <v>102531</v>
      </c>
      <c r="Y3">
        <v>117905</v>
      </c>
      <c r="Z3">
        <v>111648</v>
      </c>
      <c r="AB3">
        <v>1024150</v>
      </c>
      <c r="AC3">
        <v>75824</v>
      </c>
      <c r="AD3">
        <v>108264</v>
      </c>
      <c r="AE3">
        <v>143155</v>
      </c>
      <c r="AF3">
        <v>160595</v>
      </c>
      <c r="AG3">
        <v>75233</v>
      </c>
      <c r="AH3">
        <v>168315</v>
      </c>
      <c r="AI3">
        <v>91860</v>
      </c>
      <c r="AJ3">
        <v>104443</v>
      </c>
      <c r="AK3">
        <v>96461</v>
      </c>
      <c r="AM3">
        <v>122964</v>
      </c>
      <c r="AN3">
        <v>9575</v>
      </c>
      <c r="AO3">
        <v>13077</v>
      </c>
      <c r="AP3">
        <v>17028</v>
      </c>
      <c r="AQ3">
        <v>17582</v>
      </c>
      <c r="AR3">
        <v>7638</v>
      </c>
      <c r="AS3">
        <v>18744</v>
      </c>
      <c r="AT3">
        <v>10671</v>
      </c>
      <c r="AU3">
        <v>13462</v>
      </c>
      <c r="AV3">
        <v>15187</v>
      </c>
      <c r="AX3">
        <v>98317</v>
      </c>
      <c r="AY3">
        <v>7618</v>
      </c>
      <c r="AZ3">
        <v>10892</v>
      </c>
      <c r="BA3">
        <v>13568</v>
      </c>
      <c r="BB3">
        <v>14638</v>
      </c>
      <c r="BC3">
        <v>6508</v>
      </c>
      <c r="BD3">
        <v>14837</v>
      </c>
      <c r="BE3">
        <v>8975</v>
      </c>
      <c r="BF3">
        <v>10462</v>
      </c>
      <c r="BG3">
        <v>10819</v>
      </c>
      <c r="BI3">
        <v>24647</v>
      </c>
      <c r="BJ3">
        <v>1957</v>
      </c>
      <c r="BK3">
        <v>2185</v>
      </c>
      <c r="BL3">
        <v>3460</v>
      </c>
      <c r="BM3">
        <v>2944</v>
      </c>
      <c r="BN3">
        <v>1130</v>
      </c>
      <c r="BO3">
        <v>3907</v>
      </c>
      <c r="BP3">
        <v>1696</v>
      </c>
      <c r="BQ3">
        <v>3000</v>
      </c>
      <c r="BR3">
        <v>4368</v>
      </c>
      <c r="BT3">
        <v>83940</v>
      </c>
      <c r="BU3">
        <v>1146</v>
      </c>
      <c r="BV3">
        <v>2173</v>
      </c>
      <c r="BW3">
        <v>3634</v>
      </c>
      <c r="BX3">
        <v>5812</v>
      </c>
      <c r="BY3">
        <v>2168</v>
      </c>
      <c r="BZ3">
        <v>12109</v>
      </c>
      <c r="CA3">
        <v>5954</v>
      </c>
      <c r="CB3">
        <v>12934</v>
      </c>
      <c r="CC3">
        <v>38010</v>
      </c>
      <c r="CE3">
        <v>57897</v>
      </c>
      <c r="CF3">
        <v>923</v>
      </c>
      <c r="CG3">
        <v>1956</v>
      </c>
      <c r="CH3">
        <v>3268</v>
      </c>
      <c r="CI3">
        <v>4809</v>
      </c>
      <c r="CJ3">
        <v>1804</v>
      </c>
      <c r="CK3">
        <v>9596</v>
      </c>
      <c r="CL3">
        <v>4127</v>
      </c>
      <c r="CM3">
        <v>9050</v>
      </c>
      <c r="CN3">
        <v>22364</v>
      </c>
      <c r="CP3">
        <v>13956</v>
      </c>
      <c r="CQ3">
        <v>124</v>
      </c>
      <c r="CR3">
        <v>110</v>
      </c>
      <c r="CS3">
        <v>316</v>
      </c>
      <c r="CT3">
        <v>870</v>
      </c>
      <c r="CU3">
        <v>328</v>
      </c>
      <c r="CV3">
        <v>2223</v>
      </c>
      <c r="CW3">
        <v>1326</v>
      </c>
      <c r="CX3">
        <v>2611</v>
      </c>
      <c r="CY3">
        <v>6048</v>
      </c>
      <c r="DA3">
        <v>12087</v>
      </c>
      <c r="DB3">
        <v>99</v>
      </c>
      <c r="DC3">
        <v>107</v>
      </c>
      <c r="DD3">
        <v>50</v>
      </c>
      <c r="DE3">
        <v>133</v>
      </c>
      <c r="DF3">
        <v>36</v>
      </c>
      <c r="DG3">
        <v>290</v>
      </c>
      <c r="DH3">
        <v>501</v>
      </c>
      <c r="DI3">
        <v>1273</v>
      </c>
      <c r="DJ3">
        <v>9598</v>
      </c>
      <c r="DL3">
        <v>35323</v>
      </c>
      <c r="DM3">
        <v>14639</v>
      </c>
      <c r="DN3">
        <v>7651</v>
      </c>
      <c r="DO3">
        <v>5606</v>
      </c>
      <c r="DP3">
        <v>3058</v>
      </c>
      <c r="DQ3">
        <v>976</v>
      </c>
      <c r="DR3">
        <v>1920</v>
      </c>
      <c r="DS3">
        <v>386</v>
      </c>
      <c r="DT3">
        <v>505</v>
      </c>
      <c r="DU3">
        <v>582</v>
      </c>
      <c r="DW3">
        <v>16324</v>
      </c>
      <c r="DX3">
        <v>2324</v>
      </c>
      <c r="DY3">
        <v>2883</v>
      </c>
      <c r="DZ3">
        <v>2838</v>
      </c>
      <c r="EA3">
        <v>1789</v>
      </c>
      <c r="EB3">
        <v>637</v>
      </c>
      <c r="EC3">
        <v>2189</v>
      </c>
      <c r="ED3">
        <v>652</v>
      </c>
      <c r="EE3">
        <v>713</v>
      </c>
      <c r="EF3">
        <v>2299</v>
      </c>
    </row>
    <row r="4" spans="1:136" x14ac:dyDescent="0.25">
      <c r="A4" t="s">
        <v>30</v>
      </c>
      <c r="B4" t="s">
        <v>31</v>
      </c>
      <c r="C4" s="1">
        <v>4684299</v>
      </c>
      <c r="E4">
        <v>2223326</v>
      </c>
      <c r="F4">
        <v>233600</v>
      </c>
      <c r="G4">
        <v>260431</v>
      </c>
      <c r="H4">
        <v>273084</v>
      </c>
      <c r="I4">
        <v>287806</v>
      </c>
      <c r="J4">
        <v>131404</v>
      </c>
      <c r="K4">
        <v>341969</v>
      </c>
      <c r="L4">
        <v>194331</v>
      </c>
      <c r="M4">
        <v>243567</v>
      </c>
      <c r="N4">
        <v>257134</v>
      </c>
      <c r="O4">
        <v>30</v>
      </c>
      <c r="Q4">
        <v>1777062</v>
      </c>
      <c r="R4">
        <v>181276</v>
      </c>
      <c r="S4">
        <v>220766</v>
      </c>
      <c r="T4">
        <v>233325</v>
      </c>
      <c r="U4">
        <v>245811</v>
      </c>
      <c r="V4">
        <v>113220</v>
      </c>
      <c r="W4">
        <v>273707</v>
      </c>
      <c r="X4">
        <v>156253</v>
      </c>
      <c r="Y4">
        <v>185648</v>
      </c>
      <c r="Z4">
        <v>167056</v>
      </c>
      <c r="AB4">
        <v>1600174</v>
      </c>
      <c r="AC4">
        <v>164720</v>
      </c>
      <c r="AD4">
        <v>199408</v>
      </c>
      <c r="AE4">
        <v>210956</v>
      </c>
      <c r="AF4">
        <v>221532</v>
      </c>
      <c r="AG4">
        <v>103462</v>
      </c>
      <c r="AH4">
        <v>245627</v>
      </c>
      <c r="AI4">
        <v>140890</v>
      </c>
      <c r="AJ4">
        <v>165601</v>
      </c>
      <c r="AK4">
        <v>147978</v>
      </c>
      <c r="AM4">
        <v>176888</v>
      </c>
      <c r="AN4">
        <v>16556</v>
      </c>
      <c r="AO4">
        <v>21358</v>
      </c>
      <c r="AP4">
        <v>22369</v>
      </c>
      <c r="AQ4">
        <v>24279</v>
      </c>
      <c r="AR4">
        <v>9758</v>
      </c>
      <c r="AS4">
        <v>28080</v>
      </c>
      <c r="AT4">
        <v>15363</v>
      </c>
      <c r="AU4">
        <v>20047</v>
      </c>
      <c r="AV4">
        <v>19078</v>
      </c>
      <c r="AX4">
        <v>141654</v>
      </c>
      <c r="AY4">
        <v>13736</v>
      </c>
      <c r="AZ4">
        <v>17983</v>
      </c>
      <c r="BA4">
        <v>18715</v>
      </c>
      <c r="BB4">
        <v>19860</v>
      </c>
      <c r="BC4">
        <v>8344</v>
      </c>
      <c r="BD4">
        <v>21282</v>
      </c>
      <c r="BE4">
        <v>12072</v>
      </c>
      <c r="BF4">
        <v>16008</v>
      </c>
      <c r="BG4">
        <v>13654</v>
      </c>
      <c r="BI4">
        <v>35234</v>
      </c>
      <c r="BJ4">
        <v>2820</v>
      </c>
      <c r="BK4">
        <v>3375</v>
      </c>
      <c r="BL4">
        <v>3654</v>
      </c>
      <c r="BM4">
        <v>4419</v>
      </c>
      <c r="BN4">
        <v>1414</v>
      </c>
      <c r="BO4">
        <v>6798</v>
      </c>
      <c r="BP4">
        <v>3291</v>
      </c>
      <c r="BQ4">
        <v>4039</v>
      </c>
      <c r="BR4">
        <v>5424</v>
      </c>
      <c r="BT4">
        <v>281483</v>
      </c>
      <c r="BU4">
        <v>1890</v>
      </c>
      <c r="BV4">
        <v>4771</v>
      </c>
      <c r="BW4">
        <v>12573</v>
      </c>
      <c r="BX4">
        <v>22200</v>
      </c>
      <c r="BY4">
        <v>12411</v>
      </c>
      <c r="BZ4">
        <v>55374</v>
      </c>
      <c r="CA4">
        <v>33374</v>
      </c>
      <c r="CB4">
        <v>54314</v>
      </c>
      <c r="CC4">
        <v>84576</v>
      </c>
      <c r="CE4">
        <v>92309</v>
      </c>
      <c r="CF4">
        <v>1202</v>
      </c>
      <c r="CG4">
        <v>3232</v>
      </c>
      <c r="CH4">
        <v>7041</v>
      </c>
      <c r="CI4">
        <v>9745</v>
      </c>
      <c r="CJ4">
        <v>5007</v>
      </c>
      <c r="CK4">
        <v>19687</v>
      </c>
      <c r="CL4">
        <v>9316</v>
      </c>
      <c r="CM4">
        <v>14505</v>
      </c>
      <c r="CN4">
        <v>22574</v>
      </c>
      <c r="CP4">
        <v>141007</v>
      </c>
      <c r="CQ4">
        <v>451</v>
      </c>
      <c r="CR4">
        <v>1336</v>
      </c>
      <c r="CS4">
        <v>5292</v>
      </c>
      <c r="CT4">
        <v>11600</v>
      </c>
      <c r="CU4">
        <v>6837</v>
      </c>
      <c r="CV4">
        <v>32031</v>
      </c>
      <c r="CW4">
        <v>20261</v>
      </c>
      <c r="CX4">
        <v>30913</v>
      </c>
      <c r="CY4">
        <v>32286</v>
      </c>
      <c r="DA4">
        <v>48167</v>
      </c>
      <c r="DB4">
        <v>237</v>
      </c>
      <c r="DC4">
        <v>203</v>
      </c>
      <c r="DD4">
        <v>240</v>
      </c>
      <c r="DE4">
        <v>855</v>
      </c>
      <c r="DF4">
        <v>567</v>
      </c>
      <c r="DG4">
        <v>3656</v>
      </c>
      <c r="DH4">
        <v>3797</v>
      </c>
      <c r="DI4">
        <v>8896</v>
      </c>
      <c r="DJ4">
        <v>29716</v>
      </c>
      <c r="DL4">
        <v>123948</v>
      </c>
      <c r="DM4">
        <v>44641</v>
      </c>
      <c r="DN4">
        <v>27703</v>
      </c>
      <c r="DO4">
        <v>20620</v>
      </c>
      <c r="DP4">
        <v>14050</v>
      </c>
      <c r="DQ4">
        <v>3872</v>
      </c>
      <c r="DR4">
        <v>7661</v>
      </c>
      <c r="DS4">
        <v>2276</v>
      </c>
      <c r="DT4">
        <v>1499</v>
      </c>
      <c r="DU4">
        <v>1626</v>
      </c>
      <c r="DW4">
        <v>40833</v>
      </c>
      <c r="DX4">
        <v>5793</v>
      </c>
      <c r="DY4">
        <v>7191</v>
      </c>
      <c r="DZ4">
        <v>6566</v>
      </c>
      <c r="EA4">
        <v>5745</v>
      </c>
      <c r="EB4">
        <v>1901</v>
      </c>
      <c r="EC4">
        <v>5227</v>
      </c>
      <c r="ED4">
        <v>2428</v>
      </c>
      <c r="EE4">
        <v>2106</v>
      </c>
      <c r="EF4">
        <v>3876</v>
      </c>
    </row>
    <row r="5" spans="1:136" x14ac:dyDescent="0.25">
      <c r="A5" t="s">
        <v>32</v>
      </c>
      <c r="B5" t="s">
        <v>33</v>
      </c>
      <c r="C5" s="1">
        <v>9537040</v>
      </c>
      <c r="E5">
        <v>4198849</v>
      </c>
      <c r="F5">
        <v>382140</v>
      </c>
      <c r="G5">
        <v>457874</v>
      </c>
      <c r="H5">
        <v>494700</v>
      </c>
      <c r="I5">
        <v>536427</v>
      </c>
      <c r="J5">
        <v>243946</v>
      </c>
      <c r="K5">
        <v>654077</v>
      </c>
      <c r="L5">
        <v>385222</v>
      </c>
      <c r="M5">
        <v>494598</v>
      </c>
      <c r="N5">
        <v>549865</v>
      </c>
      <c r="O5">
        <v>30.8</v>
      </c>
      <c r="Q5">
        <v>3488959</v>
      </c>
      <c r="R5">
        <v>315542</v>
      </c>
      <c r="S5">
        <v>401803</v>
      </c>
      <c r="T5">
        <v>444594</v>
      </c>
      <c r="U5">
        <v>474609</v>
      </c>
      <c r="V5">
        <v>218441</v>
      </c>
      <c r="W5">
        <v>560300</v>
      </c>
      <c r="X5">
        <v>323872</v>
      </c>
      <c r="Y5">
        <v>395219</v>
      </c>
      <c r="Z5">
        <v>354579</v>
      </c>
      <c r="AB5">
        <v>3112933</v>
      </c>
      <c r="AC5">
        <v>286080</v>
      </c>
      <c r="AD5">
        <v>360268</v>
      </c>
      <c r="AE5">
        <v>398888</v>
      </c>
      <c r="AF5">
        <v>424467</v>
      </c>
      <c r="AG5">
        <v>195487</v>
      </c>
      <c r="AH5">
        <v>496502</v>
      </c>
      <c r="AI5">
        <v>290717</v>
      </c>
      <c r="AJ5">
        <v>352086</v>
      </c>
      <c r="AK5">
        <v>308438</v>
      </c>
      <c r="AM5">
        <v>376026</v>
      </c>
      <c r="AN5">
        <v>29462</v>
      </c>
      <c r="AO5">
        <v>41535</v>
      </c>
      <c r="AP5">
        <v>45706</v>
      </c>
      <c r="AQ5">
        <v>50142</v>
      </c>
      <c r="AR5">
        <v>22954</v>
      </c>
      <c r="AS5">
        <v>63798</v>
      </c>
      <c r="AT5">
        <v>33155</v>
      </c>
      <c r="AU5">
        <v>43133</v>
      </c>
      <c r="AV5">
        <v>46141</v>
      </c>
      <c r="AX5">
        <v>295929</v>
      </c>
      <c r="AY5">
        <v>24797</v>
      </c>
      <c r="AZ5">
        <v>34702</v>
      </c>
      <c r="BA5">
        <v>36990</v>
      </c>
      <c r="BB5">
        <v>39490</v>
      </c>
      <c r="BC5">
        <v>19008</v>
      </c>
      <c r="BD5">
        <v>48641</v>
      </c>
      <c r="BE5">
        <v>26128</v>
      </c>
      <c r="BF5">
        <v>32817</v>
      </c>
      <c r="BG5">
        <v>33356</v>
      </c>
      <c r="BI5">
        <v>80097</v>
      </c>
      <c r="BJ5">
        <v>4665</v>
      </c>
      <c r="BK5">
        <v>6833</v>
      </c>
      <c r="BL5">
        <v>8716</v>
      </c>
      <c r="BM5">
        <v>10652</v>
      </c>
      <c r="BN5">
        <v>3946</v>
      </c>
      <c r="BO5">
        <v>15157</v>
      </c>
      <c r="BP5">
        <v>7027</v>
      </c>
      <c r="BQ5">
        <v>10316</v>
      </c>
      <c r="BR5">
        <v>12785</v>
      </c>
      <c r="BT5">
        <v>497241</v>
      </c>
      <c r="BU5">
        <v>3467</v>
      </c>
      <c r="BV5">
        <v>8461</v>
      </c>
      <c r="BW5">
        <v>17566</v>
      </c>
      <c r="BX5">
        <v>39198</v>
      </c>
      <c r="BY5">
        <v>17921</v>
      </c>
      <c r="BZ5">
        <v>78707</v>
      </c>
      <c r="CA5">
        <v>55816</v>
      </c>
      <c r="CB5">
        <v>92885</v>
      </c>
      <c r="CC5">
        <v>183220</v>
      </c>
      <c r="CE5">
        <v>200522</v>
      </c>
      <c r="CF5">
        <v>2471</v>
      </c>
      <c r="CG5">
        <v>6362</v>
      </c>
      <c r="CH5">
        <v>11396</v>
      </c>
      <c r="CI5">
        <v>21827</v>
      </c>
      <c r="CJ5">
        <v>8149</v>
      </c>
      <c r="CK5">
        <v>39092</v>
      </c>
      <c r="CL5">
        <v>21696</v>
      </c>
      <c r="CM5">
        <v>32633</v>
      </c>
      <c r="CN5">
        <v>56896</v>
      </c>
      <c r="CP5">
        <v>158051</v>
      </c>
      <c r="CQ5">
        <v>655</v>
      </c>
      <c r="CR5">
        <v>1688</v>
      </c>
      <c r="CS5">
        <v>5204</v>
      </c>
      <c r="CT5">
        <v>15273</v>
      </c>
      <c r="CU5">
        <v>8272</v>
      </c>
      <c r="CV5">
        <v>31158</v>
      </c>
      <c r="CW5">
        <v>23399</v>
      </c>
      <c r="CX5">
        <v>35044</v>
      </c>
      <c r="CY5">
        <v>37358</v>
      </c>
      <c r="DA5">
        <v>138668</v>
      </c>
      <c r="DB5">
        <v>341</v>
      </c>
      <c r="DC5">
        <v>411</v>
      </c>
      <c r="DD5">
        <v>966</v>
      </c>
      <c r="DE5">
        <v>2098</v>
      </c>
      <c r="DF5">
        <v>1500</v>
      </c>
      <c r="DG5">
        <v>8457</v>
      </c>
      <c r="DH5">
        <v>10721</v>
      </c>
      <c r="DI5">
        <v>25208</v>
      </c>
      <c r="DJ5">
        <v>88966</v>
      </c>
      <c r="DL5">
        <v>139403</v>
      </c>
      <c r="DM5">
        <v>52494</v>
      </c>
      <c r="DN5">
        <v>35243</v>
      </c>
      <c r="DO5">
        <v>21588</v>
      </c>
      <c r="DP5">
        <v>13641</v>
      </c>
      <c r="DQ5">
        <v>3834</v>
      </c>
      <c r="DR5">
        <v>6180</v>
      </c>
      <c r="DS5">
        <v>2196</v>
      </c>
      <c r="DT5">
        <v>1740</v>
      </c>
      <c r="DU5">
        <v>2487</v>
      </c>
      <c r="DW5">
        <v>73246</v>
      </c>
      <c r="DX5">
        <v>10637</v>
      </c>
      <c r="DY5">
        <v>12367</v>
      </c>
      <c r="DZ5">
        <v>10952</v>
      </c>
      <c r="EA5">
        <v>8979</v>
      </c>
      <c r="EB5">
        <v>3750</v>
      </c>
      <c r="EC5">
        <v>8890</v>
      </c>
      <c r="ED5">
        <v>3338</v>
      </c>
      <c r="EE5">
        <v>4754</v>
      </c>
      <c r="EF5">
        <v>9579</v>
      </c>
    </row>
    <row r="6" spans="1:136" x14ac:dyDescent="0.25">
      <c r="A6" t="s">
        <v>34</v>
      </c>
      <c r="B6" t="s">
        <v>35</v>
      </c>
      <c r="C6" s="1">
        <v>4294983</v>
      </c>
      <c r="E6">
        <v>1734603</v>
      </c>
      <c r="F6">
        <v>175738</v>
      </c>
      <c r="G6">
        <v>213339</v>
      </c>
      <c r="H6">
        <v>255010</v>
      </c>
      <c r="I6">
        <v>274424</v>
      </c>
      <c r="J6">
        <v>129804</v>
      </c>
      <c r="K6">
        <v>271179</v>
      </c>
      <c r="L6">
        <v>149195</v>
      </c>
      <c r="M6">
        <v>152482</v>
      </c>
      <c r="N6">
        <v>113432</v>
      </c>
      <c r="O6">
        <v>26.4</v>
      </c>
      <c r="Q6">
        <v>1663759</v>
      </c>
      <c r="R6">
        <v>159589</v>
      </c>
      <c r="S6">
        <v>203856</v>
      </c>
      <c r="T6">
        <v>247402</v>
      </c>
      <c r="U6">
        <v>268544</v>
      </c>
      <c r="V6">
        <v>127589</v>
      </c>
      <c r="W6">
        <v>263927</v>
      </c>
      <c r="X6">
        <v>145924</v>
      </c>
      <c r="Y6">
        <v>147732</v>
      </c>
      <c r="Z6">
        <v>99196</v>
      </c>
      <c r="AB6">
        <v>1508831</v>
      </c>
      <c r="AC6">
        <v>145073</v>
      </c>
      <c r="AD6">
        <v>183965</v>
      </c>
      <c r="AE6">
        <v>224411</v>
      </c>
      <c r="AF6">
        <v>245648</v>
      </c>
      <c r="AG6">
        <v>117809</v>
      </c>
      <c r="AH6">
        <v>239193</v>
      </c>
      <c r="AI6">
        <v>132282</v>
      </c>
      <c r="AJ6">
        <v>133959</v>
      </c>
      <c r="AK6">
        <v>86491</v>
      </c>
      <c r="AM6">
        <v>154928</v>
      </c>
      <c r="AN6">
        <v>14516</v>
      </c>
      <c r="AO6">
        <v>19891</v>
      </c>
      <c r="AP6">
        <v>22991</v>
      </c>
      <c r="AQ6">
        <v>22896</v>
      </c>
      <c r="AR6">
        <v>9780</v>
      </c>
      <c r="AS6">
        <v>24734</v>
      </c>
      <c r="AT6">
        <v>13642</v>
      </c>
      <c r="AU6">
        <v>13773</v>
      </c>
      <c r="AV6">
        <v>12705</v>
      </c>
      <c r="AX6">
        <v>123752</v>
      </c>
      <c r="AY6">
        <v>11942</v>
      </c>
      <c r="AZ6">
        <v>16807</v>
      </c>
      <c r="BA6">
        <v>18532</v>
      </c>
      <c r="BB6">
        <v>18471</v>
      </c>
      <c r="BC6">
        <v>7994</v>
      </c>
      <c r="BD6">
        <v>19570</v>
      </c>
      <c r="BE6">
        <v>10740</v>
      </c>
      <c r="BF6">
        <v>10732</v>
      </c>
      <c r="BG6">
        <v>8964</v>
      </c>
      <c r="BI6">
        <v>31176</v>
      </c>
      <c r="BJ6">
        <v>2574</v>
      </c>
      <c r="BK6">
        <v>3084</v>
      </c>
      <c r="BL6">
        <v>4459</v>
      </c>
      <c r="BM6">
        <v>4425</v>
      </c>
      <c r="BN6">
        <v>1786</v>
      </c>
      <c r="BO6">
        <v>5164</v>
      </c>
      <c r="BP6">
        <v>2902</v>
      </c>
      <c r="BQ6">
        <v>3041</v>
      </c>
      <c r="BR6">
        <v>3741</v>
      </c>
      <c r="BT6">
        <v>28566</v>
      </c>
      <c r="BU6">
        <v>896</v>
      </c>
      <c r="BV6">
        <v>1770</v>
      </c>
      <c r="BW6">
        <v>1919</v>
      </c>
      <c r="BX6">
        <v>2214</v>
      </c>
      <c r="BY6">
        <v>955</v>
      </c>
      <c r="BZ6">
        <v>4034</v>
      </c>
      <c r="CA6">
        <v>2102</v>
      </c>
      <c r="CB6">
        <v>3181</v>
      </c>
      <c r="CC6">
        <v>11495</v>
      </c>
      <c r="CE6">
        <v>27748</v>
      </c>
      <c r="CF6">
        <v>824</v>
      </c>
      <c r="CG6">
        <v>1608</v>
      </c>
      <c r="CH6">
        <v>1893</v>
      </c>
      <c r="CI6">
        <v>2073</v>
      </c>
      <c r="CJ6">
        <v>955</v>
      </c>
      <c r="CK6">
        <v>3884</v>
      </c>
      <c r="CL6">
        <v>1965</v>
      </c>
      <c r="CM6">
        <v>3159</v>
      </c>
      <c r="CN6">
        <v>11387</v>
      </c>
      <c r="CP6">
        <v>638</v>
      </c>
      <c r="CQ6">
        <v>43</v>
      </c>
      <c r="CR6">
        <v>125</v>
      </c>
      <c r="CS6">
        <v>26</v>
      </c>
      <c r="CT6">
        <v>141</v>
      </c>
      <c r="CU6">
        <v>0</v>
      </c>
      <c r="CV6">
        <v>131</v>
      </c>
      <c r="CW6">
        <v>86</v>
      </c>
      <c r="CX6">
        <v>17</v>
      </c>
      <c r="CY6">
        <v>69</v>
      </c>
      <c r="DA6">
        <v>180</v>
      </c>
      <c r="DB6">
        <v>29</v>
      </c>
      <c r="DC6">
        <v>37</v>
      </c>
      <c r="DD6">
        <v>0</v>
      </c>
      <c r="DE6">
        <v>0</v>
      </c>
      <c r="DF6">
        <v>0</v>
      </c>
      <c r="DG6">
        <v>19</v>
      </c>
      <c r="DH6">
        <v>51</v>
      </c>
      <c r="DI6">
        <v>5</v>
      </c>
      <c r="DJ6">
        <v>39</v>
      </c>
      <c r="DL6">
        <v>23788</v>
      </c>
      <c r="DM6">
        <v>12248</v>
      </c>
      <c r="DN6">
        <v>4834</v>
      </c>
      <c r="DO6">
        <v>2610</v>
      </c>
      <c r="DP6">
        <v>1454</v>
      </c>
      <c r="DQ6">
        <v>419</v>
      </c>
      <c r="DR6">
        <v>1102</v>
      </c>
      <c r="DS6">
        <v>362</v>
      </c>
      <c r="DT6">
        <v>315</v>
      </c>
      <c r="DU6">
        <v>444</v>
      </c>
      <c r="DW6">
        <v>18490</v>
      </c>
      <c r="DX6">
        <v>3005</v>
      </c>
      <c r="DY6">
        <v>2879</v>
      </c>
      <c r="DZ6">
        <v>3079</v>
      </c>
      <c r="EA6">
        <v>2212</v>
      </c>
      <c r="EB6">
        <v>841</v>
      </c>
      <c r="EC6">
        <v>2116</v>
      </c>
      <c r="ED6">
        <v>807</v>
      </c>
      <c r="EE6">
        <v>1254</v>
      </c>
      <c r="EF6">
        <v>2297</v>
      </c>
    </row>
    <row r="7" spans="1:136" x14ac:dyDescent="0.25">
      <c r="A7" t="s">
        <v>36</v>
      </c>
      <c r="B7" t="s">
        <v>37</v>
      </c>
      <c r="C7" s="1">
        <v>13131431</v>
      </c>
      <c r="E7">
        <v>5513520</v>
      </c>
      <c r="F7">
        <v>459495</v>
      </c>
      <c r="G7">
        <v>664336</v>
      </c>
      <c r="H7">
        <v>796039</v>
      </c>
      <c r="I7">
        <v>819838</v>
      </c>
      <c r="J7">
        <v>309959</v>
      </c>
      <c r="K7">
        <v>961951</v>
      </c>
      <c r="L7">
        <v>405387</v>
      </c>
      <c r="M7">
        <v>497370</v>
      </c>
      <c r="N7">
        <v>599145</v>
      </c>
      <c r="O7">
        <v>29.2</v>
      </c>
      <c r="Q7">
        <v>4888768</v>
      </c>
      <c r="R7">
        <v>378069</v>
      </c>
      <c r="S7">
        <v>600749</v>
      </c>
      <c r="T7">
        <v>735180</v>
      </c>
      <c r="U7">
        <v>762294</v>
      </c>
      <c r="V7">
        <v>291981</v>
      </c>
      <c r="W7">
        <v>863160</v>
      </c>
      <c r="X7">
        <v>368941</v>
      </c>
      <c r="Y7">
        <v>438905</v>
      </c>
      <c r="Z7">
        <v>449489</v>
      </c>
      <c r="AB7">
        <v>4282084</v>
      </c>
      <c r="AC7">
        <v>339473</v>
      </c>
      <c r="AD7">
        <v>533846</v>
      </c>
      <c r="AE7">
        <v>652299</v>
      </c>
      <c r="AF7">
        <v>674715</v>
      </c>
      <c r="AG7">
        <v>260748</v>
      </c>
      <c r="AH7">
        <v>750824</v>
      </c>
      <c r="AI7">
        <v>319192</v>
      </c>
      <c r="AJ7">
        <v>376868</v>
      </c>
      <c r="AK7">
        <v>374119</v>
      </c>
      <c r="AM7">
        <v>606684</v>
      </c>
      <c r="AN7">
        <v>38596</v>
      </c>
      <c r="AO7">
        <v>66903</v>
      </c>
      <c r="AP7">
        <v>82881</v>
      </c>
      <c r="AQ7">
        <v>87579</v>
      </c>
      <c r="AR7">
        <v>31233</v>
      </c>
      <c r="AS7">
        <v>112336</v>
      </c>
      <c r="AT7">
        <v>49749</v>
      </c>
      <c r="AU7">
        <v>62037</v>
      </c>
      <c r="AV7">
        <v>75370</v>
      </c>
      <c r="AX7">
        <v>469344</v>
      </c>
      <c r="AY7">
        <v>31221</v>
      </c>
      <c r="AZ7">
        <v>54577</v>
      </c>
      <c r="BA7">
        <v>67821</v>
      </c>
      <c r="BB7">
        <v>69911</v>
      </c>
      <c r="BC7">
        <v>24368</v>
      </c>
      <c r="BD7">
        <v>86845</v>
      </c>
      <c r="BE7">
        <v>37347</v>
      </c>
      <c r="BF7">
        <v>46098</v>
      </c>
      <c r="BG7">
        <v>51156</v>
      </c>
      <c r="BI7">
        <v>137340</v>
      </c>
      <c r="BJ7">
        <v>7375</v>
      </c>
      <c r="BK7">
        <v>12326</v>
      </c>
      <c r="BL7">
        <v>15060</v>
      </c>
      <c r="BM7">
        <v>17668</v>
      </c>
      <c r="BN7">
        <v>6865</v>
      </c>
      <c r="BO7">
        <v>25491</v>
      </c>
      <c r="BP7">
        <v>12402</v>
      </c>
      <c r="BQ7">
        <v>15939</v>
      </c>
      <c r="BR7">
        <v>24214</v>
      </c>
      <c r="BT7">
        <v>349150</v>
      </c>
      <c r="BU7">
        <v>4064</v>
      </c>
      <c r="BV7">
        <v>9806</v>
      </c>
      <c r="BW7">
        <v>16960</v>
      </c>
      <c r="BX7">
        <v>25529</v>
      </c>
      <c r="BY7">
        <v>8996</v>
      </c>
      <c r="BZ7">
        <v>70889</v>
      </c>
      <c r="CA7">
        <v>27950</v>
      </c>
      <c r="CB7">
        <v>50380</v>
      </c>
      <c r="CC7">
        <v>134576</v>
      </c>
      <c r="CE7">
        <v>312572</v>
      </c>
      <c r="CF7">
        <v>3780</v>
      </c>
      <c r="CG7">
        <v>9371</v>
      </c>
      <c r="CH7">
        <v>16068</v>
      </c>
      <c r="CI7">
        <v>23832</v>
      </c>
      <c r="CJ7">
        <v>8215</v>
      </c>
      <c r="CK7">
        <v>66844</v>
      </c>
      <c r="CL7">
        <v>24752</v>
      </c>
      <c r="CM7">
        <v>44822</v>
      </c>
      <c r="CN7">
        <v>114888</v>
      </c>
      <c r="CP7">
        <v>22295</v>
      </c>
      <c r="CQ7">
        <v>207</v>
      </c>
      <c r="CR7">
        <v>368</v>
      </c>
      <c r="CS7">
        <v>879</v>
      </c>
      <c r="CT7">
        <v>1433</v>
      </c>
      <c r="CU7">
        <v>624</v>
      </c>
      <c r="CV7">
        <v>3220</v>
      </c>
      <c r="CW7">
        <v>2217</v>
      </c>
      <c r="CX7">
        <v>3613</v>
      </c>
      <c r="CY7">
        <v>9734</v>
      </c>
      <c r="DA7">
        <v>14283</v>
      </c>
      <c r="DB7">
        <v>77</v>
      </c>
      <c r="DC7">
        <v>67</v>
      </c>
      <c r="DD7">
        <v>13</v>
      </c>
      <c r="DE7">
        <v>264</v>
      </c>
      <c r="DF7">
        <v>157</v>
      </c>
      <c r="DG7">
        <v>825</v>
      </c>
      <c r="DH7">
        <v>981</v>
      </c>
      <c r="DI7">
        <v>1945</v>
      </c>
      <c r="DJ7">
        <v>9954</v>
      </c>
      <c r="DL7">
        <v>154644</v>
      </c>
      <c r="DM7">
        <v>60824</v>
      </c>
      <c r="DN7">
        <v>34958</v>
      </c>
      <c r="DO7">
        <v>25285</v>
      </c>
      <c r="DP7">
        <v>14180</v>
      </c>
      <c r="DQ7">
        <v>3362</v>
      </c>
      <c r="DR7">
        <v>9924</v>
      </c>
      <c r="DS7">
        <v>2079</v>
      </c>
      <c r="DT7">
        <v>1878</v>
      </c>
      <c r="DU7">
        <v>2154</v>
      </c>
      <c r="DW7">
        <v>120958</v>
      </c>
      <c r="DX7">
        <v>16538</v>
      </c>
      <c r="DY7">
        <v>18823</v>
      </c>
      <c r="DZ7">
        <v>18614</v>
      </c>
      <c r="EA7">
        <v>17835</v>
      </c>
      <c r="EB7">
        <v>5620</v>
      </c>
      <c r="EC7">
        <v>17978</v>
      </c>
      <c r="ED7">
        <v>6417</v>
      </c>
      <c r="EE7">
        <v>6207</v>
      </c>
      <c r="EF7">
        <v>12926</v>
      </c>
    </row>
    <row r="8" spans="1:136" x14ac:dyDescent="0.25">
      <c r="A8" t="s">
        <v>38</v>
      </c>
      <c r="B8" t="s">
        <v>39</v>
      </c>
      <c r="C8" s="1">
        <v>6034678</v>
      </c>
      <c r="E8">
        <v>2647368</v>
      </c>
      <c r="F8">
        <v>271568</v>
      </c>
      <c r="G8">
        <v>322340</v>
      </c>
      <c r="H8">
        <v>361810</v>
      </c>
      <c r="I8">
        <v>374077</v>
      </c>
      <c r="J8">
        <v>164714</v>
      </c>
      <c r="K8">
        <v>392400</v>
      </c>
      <c r="L8">
        <v>217574</v>
      </c>
      <c r="M8">
        <v>271254</v>
      </c>
      <c r="N8">
        <v>271631</v>
      </c>
      <c r="O8">
        <v>28.6</v>
      </c>
      <c r="Q8">
        <v>2243484</v>
      </c>
      <c r="R8">
        <v>220692</v>
      </c>
      <c r="S8">
        <v>288406</v>
      </c>
      <c r="T8">
        <v>324366</v>
      </c>
      <c r="U8">
        <v>334688</v>
      </c>
      <c r="V8">
        <v>150000</v>
      </c>
      <c r="W8">
        <v>334666</v>
      </c>
      <c r="X8">
        <v>188749</v>
      </c>
      <c r="Y8">
        <v>218950</v>
      </c>
      <c r="Z8">
        <v>182967</v>
      </c>
      <c r="AB8">
        <v>2026781</v>
      </c>
      <c r="AC8">
        <v>199721</v>
      </c>
      <c r="AD8">
        <v>260691</v>
      </c>
      <c r="AE8">
        <v>293586</v>
      </c>
      <c r="AF8">
        <v>302511</v>
      </c>
      <c r="AG8">
        <v>137385</v>
      </c>
      <c r="AH8">
        <v>302751</v>
      </c>
      <c r="AI8">
        <v>172338</v>
      </c>
      <c r="AJ8">
        <v>196800</v>
      </c>
      <c r="AK8">
        <v>160998</v>
      </c>
      <c r="AM8">
        <v>216703</v>
      </c>
      <c r="AN8">
        <v>20971</v>
      </c>
      <c r="AO8">
        <v>27715</v>
      </c>
      <c r="AP8">
        <v>30780</v>
      </c>
      <c r="AQ8">
        <v>32177</v>
      </c>
      <c r="AR8">
        <v>12615</v>
      </c>
      <c r="AS8">
        <v>31915</v>
      </c>
      <c r="AT8">
        <v>16411</v>
      </c>
      <c r="AU8">
        <v>22150</v>
      </c>
      <c r="AV8">
        <v>21969</v>
      </c>
      <c r="AX8">
        <v>174326</v>
      </c>
      <c r="AY8">
        <v>17640</v>
      </c>
      <c r="AZ8">
        <v>23487</v>
      </c>
      <c r="BA8">
        <v>25263</v>
      </c>
      <c r="BB8">
        <v>26587</v>
      </c>
      <c r="BC8">
        <v>10141</v>
      </c>
      <c r="BD8">
        <v>24890</v>
      </c>
      <c r="BE8">
        <v>13431</v>
      </c>
      <c r="BF8">
        <v>17319</v>
      </c>
      <c r="BG8">
        <v>15568</v>
      </c>
      <c r="BI8">
        <v>42377</v>
      </c>
      <c r="BJ8">
        <v>3331</v>
      </c>
      <c r="BK8">
        <v>4228</v>
      </c>
      <c r="BL8">
        <v>5517</v>
      </c>
      <c r="BM8">
        <v>5590</v>
      </c>
      <c r="BN8">
        <v>2474</v>
      </c>
      <c r="BO8">
        <v>7025</v>
      </c>
      <c r="BP8">
        <v>2980</v>
      </c>
      <c r="BQ8">
        <v>4831</v>
      </c>
      <c r="BR8">
        <v>6401</v>
      </c>
      <c r="BT8">
        <v>261582</v>
      </c>
      <c r="BU8">
        <v>3240</v>
      </c>
      <c r="BV8">
        <v>6544</v>
      </c>
      <c r="BW8">
        <v>13860</v>
      </c>
      <c r="BX8">
        <v>22350</v>
      </c>
      <c r="BY8">
        <v>10526</v>
      </c>
      <c r="BZ8">
        <v>46899</v>
      </c>
      <c r="CA8">
        <v>25432</v>
      </c>
      <c r="CB8">
        <v>49094</v>
      </c>
      <c r="CC8">
        <v>83637</v>
      </c>
      <c r="CE8">
        <v>152378</v>
      </c>
      <c r="CF8">
        <v>2268</v>
      </c>
      <c r="CG8">
        <v>5541</v>
      </c>
      <c r="CH8">
        <v>10760</v>
      </c>
      <c r="CI8">
        <v>15370</v>
      </c>
      <c r="CJ8">
        <v>5839</v>
      </c>
      <c r="CK8">
        <v>30138</v>
      </c>
      <c r="CL8">
        <v>12208</v>
      </c>
      <c r="CM8">
        <v>25913</v>
      </c>
      <c r="CN8">
        <v>44341</v>
      </c>
      <c r="CP8">
        <v>47271</v>
      </c>
      <c r="CQ8">
        <v>273</v>
      </c>
      <c r="CR8">
        <v>828</v>
      </c>
      <c r="CS8">
        <v>2594</v>
      </c>
      <c r="CT8">
        <v>4799</v>
      </c>
      <c r="CU8">
        <v>2633</v>
      </c>
      <c r="CV8">
        <v>10090</v>
      </c>
      <c r="CW8">
        <v>6044</v>
      </c>
      <c r="CX8">
        <v>9736</v>
      </c>
      <c r="CY8">
        <v>10274</v>
      </c>
      <c r="DA8">
        <v>61933</v>
      </c>
      <c r="DB8">
        <v>699</v>
      </c>
      <c r="DC8">
        <v>175</v>
      </c>
      <c r="DD8">
        <v>506</v>
      </c>
      <c r="DE8">
        <v>2181</v>
      </c>
      <c r="DF8">
        <v>2054</v>
      </c>
      <c r="DG8">
        <v>6671</v>
      </c>
      <c r="DH8">
        <v>7180</v>
      </c>
      <c r="DI8">
        <v>13445</v>
      </c>
      <c r="DJ8">
        <v>29022</v>
      </c>
      <c r="DL8">
        <v>103668</v>
      </c>
      <c r="DM8">
        <v>41857</v>
      </c>
      <c r="DN8">
        <v>20822</v>
      </c>
      <c r="DO8">
        <v>16500</v>
      </c>
      <c r="DP8">
        <v>11034</v>
      </c>
      <c r="DQ8">
        <v>2756</v>
      </c>
      <c r="DR8">
        <v>6201</v>
      </c>
      <c r="DS8">
        <v>1913</v>
      </c>
      <c r="DT8">
        <v>1361</v>
      </c>
      <c r="DU8">
        <v>1224</v>
      </c>
      <c r="DW8">
        <v>38634</v>
      </c>
      <c r="DX8">
        <v>5779</v>
      </c>
      <c r="DY8">
        <v>6568</v>
      </c>
      <c r="DZ8">
        <v>7084</v>
      </c>
      <c r="EA8">
        <v>6005</v>
      </c>
      <c r="EB8">
        <v>1432</v>
      </c>
      <c r="EC8">
        <v>4634</v>
      </c>
      <c r="ED8">
        <v>1480</v>
      </c>
      <c r="EE8">
        <v>1849</v>
      </c>
      <c r="EF8">
        <v>3803</v>
      </c>
    </row>
    <row r="9" spans="1:136" x14ac:dyDescent="0.25">
      <c r="A9" t="s">
        <v>40</v>
      </c>
      <c r="B9" t="s">
        <v>41</v>
      </c>
      <c r="C9" s="1">
        <v>4516276</v>
      </c>
      <c r="E9">
        <v>1972820</v>
      </c>
      <c r="F9">
        <v>158401</v>
      </c>
      <c r="G9">
        <v>229349</v>
      </c>
      <c r="H9">
        <v>275386</v>
      </c>
      <c r="I9">
        <v>268561</v>
      </c>
      <c r="J9">
        <v>113475</v>
      </c>
      <c r="K9">
        <v>313289</v>
      </c>
      <c r="L9">
        <v>161950</v>
      </c>
      <c r="M9">
        <v>215207</v>
      </c>
      <c r="N9">
        <v>237202</v>
      </c>
      <c r="O9">
        <v>31.1</v>
      </c>
      <c r="Q9">
        <v>1497172</v>
      </c>
      <c r="R9">
        <v>125212</v>
      </c>
      <c r="S9">
        <v>195206</v>
      </c>
      <c r="T9">
        <v>232238</v>
      </c>
      <c r="U9">
        <v>218303</v>
      </c>
      <c r="V9">
        <v>91261</v>
      </c>
      <c r="W9">
        <v>234974</v>
      </c>
      <c r="X9">
        <v>119710</v>
      </c>
      <c r="Y9">
        <v>147650</v>
      </c>
      <c r="Z9">
        <v>132618</v>
      </c>
      <c r="AB9">
        <v>1283743</v>
      </c>
      <c r="AC9">
        <v>112601</v>
      </c>
      <c r="AD9">
        <v>172617</v>
      </c>
      <c r="AE9">
        <v>203778</v>
      </c>
      <c r="AF9">
        <v>188732</v>
      </c>
      <c r="AG9">
        <v>77872</v>
      </c>
      <c r="AH9">
        <v>197695</v>
      </c>
      <c r="AI9">
        <v>101288</v>
      </c>
      <c r="AJ9">
        <v>122334</v>
      </c>
      <c r="AK9">
        <v>106826</v>
      </c>
      <c r="AM9">
        <v>213429</v>
      </c>
      <c r="AN9">
        <v>12611</v>
      </c>
      <c r="AO9">
        <v>22589</v>
      </c>
      <c r="AP9">
        <v>28460</v>
      </c>
      <c r="AQ9">
        <v>29571</v>
      </c>
      <c r="AR9">
        <v>13389</v>
      </c>
      <c r="AS9">
        <v>37279</v>
      </c>
      <c r="AT9">
        <v>18422</v>
      </c>
      <c r="AU9">
        <v>25316</v>
      </c>
      <c r="AV9">
        <v>25792</v>
      </c>
      <c r="AX9">
        <v>158447</v>
      </c>
      <c r="AY9">
        <v>9722</v>
      </c>
      <c r="AZ9">
        <v>17476</v>
      </c>
      <c r="BA9">
        <v>22905</v>
      </c>
      <c r="BB9">
        <v>23397</v>
      </c>
      <c r="BC9">
        <v>10424</v>
      </c>
      <c r="BD9">
        <v>27443</v>
      </c>
      <c r="BE9">
        <v>12973</v>
      </c>
      <c r="BF9">
        <v>17654</v>
      </c>
      <c r="BG9">
        <v>16453</v>
      </c>
      <c r="BI9">
        <v>54982</v>
      </c>
      <c r="BJ9">
        <v>2889</v>
      </c>
      <c r="BK9">
        <v>5113</v>
      </c>
      <c r="BL9">
        <v>5555</v>
      </c>
      <c r="BM9">
        <v>6174</v>
      </c>
      <c r="BN9">
        <v>2965</v>
      </c>
      <c r="BO9">
        <v>9836</v>
      </c>
      <c r="BP9">
        <v>5449</v>
      </c>
      <c r="BQ9">
        <v>7662</v>
      </c>
      <c r="BR9">
        <v>9339</v>
      </c>
      <c r="BT9">
        <v>317202</v>
      </c>
      <c r="BU9">
        <v>1829</v>
      </c>
      <c r="BV9">
        <v>4539</v>
      </c>
      <c r="BW9">
        <v>13759</v>
      </c>
      <c r="BX9">
        <v>27081</v>
      </c>
      <c r="BY9">
        <v>13951</v>
      </c>
      <c r="BZ9">
        <v>62041</v>
      </c>
      <c r="CA9">
        <v>36869</v>
      </c>
      <c r="CB9">
        <v>61732</v>
      </c>
      <c r="CC9">
        <v>95401</v>
      </c>
      <c r="CE9">
        <v>160400</v>
      </c>
      <c r="CF9">
        <v>1478</v>
      </c>
      <c r="CG9">
        <v>3596</v>
      </c>
      <c r="CH9">
        <v>10194</v>
      </c>
      <c r="CI9">
        <v>18509</v>
      </c>
      <c r="CJ9">
        <v>8067</v>
      </c>
      <c r="CK9">
        <v>37667</v>
      </c>
      <c r="CL9">
        <v>17690</v>
      </c>
      <c r="CM9">
        <v>26655</v>
      </c>
      <c r="CN9">
        <v>36544</v>
      </c>
      <c r="CP9">
        <v>131536</v>
      </c>
      <c r="CQ9">
        <v>250</v>
      </c>
      <c r="CR9">
        <v>844</v>
      </c>
      <c r="CS9">
        <v>3315</v>
      </c>
      <c r="CT9">
        <v>8061</v>
      </c>
      <c r="CU9">
        <v>5613</v>
      </c>
      <c r="CV9">
        <v>22770</v>
      </c>
      <c r="CW9">
        <v>16974</v>
      </c>
      <c r="CX9">
        <v>29506</v>
      </c>
      <c r="CY9">
        <v>44203</v>
      </c>
      <c r="DA9">
        <v>25266</v>
      </c>
      <c r="DB9">
        <v>101</v>
      </c>
      <c r="DC9">
        <v>99</v>
      </c>
      <c r="DD9">
        <v>250</v>
      </c>
      <c r="DE9">
        <v>511</v>
      </c>
      <c r="DF9">
        <v>271</v>
      </c>
      <c r="DG9">
        <v>1604</v>
      </c>
      <c r="DH9">
        <v>2205</v>
      </c>
      <c r="DI9">
        <v>5571</v>
      </c>
      <c r="DJ9">
        <v>14654</v>
      </c>
      <c r="DL9">
        <v>91500</v>
      </c>
      <c r="DM9">
        <v>25747</v>
      </c>
      <c r="DN9">
        <v>19560</v>
      </c>
      <c r="DO9">
        <v>16746</v>
      </c>
      <c r="DP9">
        <v>12733</v>
      </c>
      <c r="DQ9">
        <v>4026</v>
      </c>
      <c r="DR9">
        <v>7553</v>
      </c>
      <c r="DS9">
        <v>1888</v>
      </c>
      <c r="DT9">
        <v>1681</v>
      </c>
      <c r="DU9">
        <v>1566</v>
      </c>
      <c r="DW9">
        <v>66946</v>
      </c>
      <c r="DX9">
        <v>5613</v>
      </c>
      <c r="DY9">
        <v>10044</v>
      </c>
      <c r="DZ9">
        <v>12643</v>
      </c>
      <c r="EA9">
        <v>10444</v>
      </c>
      <c r="EB9">
        <v>4237</v>
      </c>
      <c r="EC9">
        <v>8721</v>
      </c>
      <c r="ED9">
        <v>3483</v>
      </c>
      <c r="EE9">
        <v>4144</v>
      </c>
      <c r="EF9">
        <v>7617</v>
      </c>
    </row>
    <row r="10" spans="1:136" x14ac:dyDescent="0.25">
      <c r="A10" t="s">
        <v>42</v>
      </c>
      <c r="B10" t="s">
        <v>43</v>
      </c>
      <c r="C10" s="1">
        <v>1919641</v>
      </c>
      <c r="E10">
        <v>828007</v>
      </c>
      <c r="F10">
        <v>71850</v>
      </c>
      <c r="G10">
        <v>107026</v>
      </c>
      <c r="H10">
        <v>143931</v>
      </c>
      <c r="I10">
        <v>152310</v>
      </c>
      <c r="J10">
        <v>59864</v>
      </c>
      <c r="K10">
        <v>129732</v>
      </c>
      <c r="L10">
        <v>51410</v>
      </c>
      <c r="M10">
        <v>56442</v>
      </c>
      <c r="N10">
        <v>55442</v>
      </c>
      <c r="O10">
        <v>26.5</v>
      </c>
      <c r="Q10">
        <v>755648</v>
      </c>
      <c r="R10">
        <v>60158</v>
      </c>
      <c r="S10">
        <v>98133</v>
      </c>
      <c r="T10">
        <v>135540</v>
      </c>
      <c r="U10">
        <v>144446</v>
      </c>
      <c r="V10">
        <v>57005</v>
      </c>
      <c r="W10">
        <v>120510</v>
      </c>
      <c r="X10">
        <v>47838</v>
      </c>
      <c r="Y10">
        <v>50962</v>
      </c>
      <c r="Z10">
        <v>41056</v>
      </c>
      <c r="AB10">
        <v>663294</v>
      </c>
      <c r="AC10">
        <v>53939</v>
      </c>
      <c r="AD10">
        <v>87140</v>
      </c>
      <c r="AE10">
        <v>121048</v>
      </c>
      <c r="AF10">
        <v>127631</v>
      </c>
      <c r="AG10">
        <v>50257</v>
      </c>
      <c r="AH10">
        <v>105031</v>
      </c>
      <c r="AI10">
        <v>41380</v>
      </c>
      <c r="AJ10">
        <v>43530</v>
      </c>
      <c r="AK10">
        <v>33338</v>
      </c>
      <c r="AM10">
        <v>92354</v>
      </c>
      <c r="AN10">
        <v>6219</v>
      </c>
      <c r="AO10">
        <v>10993</v>
      </c>
      <c r="AP10">
        <v>14492</v>
      </c>
      <c r="AQ10">
        <v>16815</v>
      </c>
      <c r="AR10">
        <v>6748</v>
      </c>
      <c r="AS10">
        <v>15479</v>
      </c>
      <c r="AT10">
        <v>6458</v>
      </c>
      <c r="AU10">
        <v>7432</v>
      </c>
      <c r="AV10">
        <v>7718</v>
      </c>
      <c r="AX10">
        <v>73570</v>
      </c>
      <c r="AY10">
        <v>5166</v>
      </c>
      <c r="AZ10">
        <v>9019</v>
      </c>
      <c r="BA10">
        <v>11724</v>
      </c>
      <c r="BB10">
        <v>13412</v>
      </c>
      <c r="BC10">
        <v>5348</v>
      </c>
      <c r="BD10">
        <v>12373</v>
      </c>
      <c r="BE10">
        <v>5048</v>
      </c>
      <c r="BF10">
        <v>5858</v>
      </c>
      <c r="BG10">
        <v>5622</v>
      </c>
      <c r="BI10">
        <v>18784</v>
      </c>
      <c r="BJ10">
        <v>1053</v>
      </c>
      <c r="BK10">
        <v>1974</v>
      </c>
      <c r="BL10">
        <v>2768</v>
      </c>
      <c r="BM10">
        <v>3403</v>
      </c>
      <c r="BN10">
        <v>1400</v>
      </c>
      <c r="BO10">
        <v>3106</v>
      </c>
      <c r="BP10">
        <v>1410</v>
      </c>
      <c r="BQ10">
        <v>1574</v>
      </c>
      <c r="BR10">
        <v>2096</v>
      </c>
      <c r="BT10">
        <v>29036</v>
      </c>
      <c r="BU10">
        <v>244</v>
      </c>
      <c r="BV10">
        <v>885</v>
      </c>
      <c r="BW10">
        <v>1308</v>
      </c>
      <c r="BX10">
        <v>2226</v>
      </c>
      <c r="BY10">
        <v>952</v>
      </c>
      <c r="BZ10">
        <v>4589</v>
      </c>
      <c r="CA10">
        <v>2263</v>
      </c>
      <c r="CB10">
        <v>3949</v>
      </c>
      <c r="CC10">
        <v>12620</v>
      </c>
      <c r="CE10">
        <v>18191</v>
      </c>
      <c r="CF10">
        <v>214</v>
      </c>
      <c r="CG10">
        <v>772</v>
      </c>
      <c r="CH10">
        <v>1025</v>
      </c>
      <c r="CI10">
        <v>1746</v>
      </c>
      <c r="CJ10">
        <v>677</v>
      </c>
      <c r="CK10">
        <v>3594</v>
      </c>
      <c r="CL10">
        <v>1510</v>
      </c>
      <c r="CM10">
        <v>2471</v>
      </c>
      <c r="CN10">
        <v>6182</v>
      </c>
      <c r="CP10">
        <v>2815</v>
      </c>
      <c r="CQ10">
        <v>20</v>
      </c>
      <c r="CR10">
        <v>75</v>
      </c>
      <c r="CS10">
        <v>113</v>
      </c>
      <c r="CT10">
        <v>201</v>
      </c>
      <c r="CU10">
        <v>118</v>
      </c>
      <c r="CV10">
        <v>286</v>
      </c>
      <c r="CW10">
        <v>338</v>
      </c>
      <c r="CX10">
        <v>438</v>
      </c>
      <c r="CY10">
        <v>1226</v>
      </c>
      <c r="DA10">
        <v>8030</v>
      </c>
      <c r="DB10">
        <v>10</v>
      </c>
      <c r="DC10">
        <v>38</v>
      </c>
      <c r="DD10">
        <v>170</v>
      </c>
      <c r="DE10">
        <v>279</v>
      </c>
      <c r="DF10">
        <v>157</v>
      </c>
      <c r="DG10">
        <v>709</v>
      </c>
      <c r="DH10">
        <v>415</v>
      </c>
      <c r="DI10">
        <v>1040</v>
      </c>
      <c r="DJ10">
        <v>5212</v>
      </c>
      <c r="DL10">
        <v>17242</v>
      </c>
      <c r="DM10">
        <v>7686</v>
      </c>
      <c r="DN10">
        <v>3923</v>
      </c>
      <c r="DO10">
        <v>2232</v>
      </c>
      <c r="DP10">
        <v>1480</v>
      </c>
      <c r="DQ10">
        <v>270</v>
      </c>
      <c r="DR10">
        <v>893</v>
      </c>
      <c r="DS10">
        <v>172</v>
      </c>
      <c r="DT10">
        <v>273</v>
      </c>
      <c r="DU10">
        <v>313</v>
      </c>
      <c r="DW10">
        <v>26081</v>
      </c>
      <c r="DX10">
        <v>3762</v>
      </c>
      <c r="DY10">
        <v>4085</v>
      </c>
      <c r="DZ10">
        <v>4851</v>
      </c>
      <c r="EA10">
        <v>4158</v>
      </c>
      <c r="EB10">
        <v>1637</v>
      </c>
      <c r="EC10">
        <v>3740</v>
      </c>
      <c r="ED10">
        <v>1137</v>
      </c>
      <c r="EE10">
        <v>1258</v>
      </c>
      <c r="EF10">
        <v>1453</v>
      </c>
    </row>
    <row r="11" spans="1:136" x14ac:dyDescent="0.25">
      <c r="C11" s="1"/>
    </row>
    <row r="12" spans="1:136" x14ac:dyDescent="0.25">
      <c r="A12" t="s">
        <v>44</v>
      </c>
      <c r="B12" t="s">
        <v>45</v>
      </c>
      <c r="C12" s="1">
        <v>646449</v>
      </c>
      <c r="E12">
        <v>297914</v>
      </c>
      <c r="F12">
        <v>16663</v>
      </c>
      <c r="G12">
        <v>23030</v>
      </c>
      <c r="H12">
        <v>37474</v>
      </c>
      <c r="I12">
        <v>48150</v>
      </c>
      <c r="J12">
        <v>21759</v>
      </c>
      <c r="K12">
        <v>61665</v>
      </c>
      <c r="L12">
        <v>30045</v>
      </c>
      <c r="M12">
        <v>31429</v>
      </c>
      <c r="N12">
        <v>27699</v>
      </c>
      <c r="O12">
        <v>30</v>
      </c>
      <c r="Q12">
        <v>124946</v>
      </c>
      <c r="R12">
        <v>7137</v>
      </c>
      <c r="S12">
        <v>12681</v>
      </c>
      <c r="T12">
        <v>19741</v>
      </c>
      <c r="U12">
        <v>22849</v>
      </c>
      <c r="V12">
        <v>8992</v>
      </c>
      <c r="W12">
        <v>24116</v>
      </c>
      <c r="X12">
        <v>11116</v>
      </c>
      <c r="Y12">
        <v>10510</v>
      </c>
      <c r="Z12">
        <v>7804</v>
      </c>
      <c r="AB12">
        <v>106343</v>
      </c>
      <c r="AC12">
        <v>6142</v>
      </c>
      <c r="AD12">
        <v>11023</v>
      </c>
      <c r="AE12">
        <v>16597</v>
      </c>
      <c r="AF12">
        <v>20042</v>
      </c>
      <c r="AG12">
        <v>7675</v>
      </c>
      <c r="AH12">
        <v>20253</v>
      </c>
      <c r="AI12">
        <v>9353</v>
      </c>
      <c r="AJ12">
        <v>8927</v>
      </c>
      <c r="AK12">
        <v>6331</v>
      </c>
      <c r="AM12">
        <v>18603</v>
      </c>
      <c r="AN12">
        <v>995</v>
      </c>
      <c r="AO12">
        <v>1658</v>
      </c>
      <c r="AP12">
        <v>3144</v>
      </c>
      <c r="AQ12">
        <v>2807</v>
      </c>
      <c r="AR12">
        <v>1317</v>
      </c>
      <c r="AS12">
        <v>3863</v>
      </c>
      <c r="AT12">
        <v>1763</v>
      </c>
      <c r="AU12">
        <v>1583</v>
      </c>
      <c r="AV12">
        <v>1473</v>
      </c>
      <c r="AX12">
        <v>13757</v>
      </c>
      <c r="AY12">
        <v>791</v>
      </c>
      <c r="AZ12">
        <v>1442</v>
      </c>
      <c r="BA12">
        <v>2683</v>
      </c>
      <c r="BB12">
        <v>2064</v>
      </c>
      <c r="BC12">
        <v>943</v>
      </c>
      <c r="BD12">
        <v>2735</v>
      </c>
      <c r="BE12">
        <v>1194</v>
      </c>
      <c r="BF12">
        <v>973</v>
      </c>
      <c r="BG12">
        <v>932</v>
      </c>
      <c r="BI12">
        <v>4846</v>
      </c>
      <c r="BJ12">
        <v>204</v>
      </c>
      <c r="BK12">
        <v>216</v>
      </c>
      <c r="BL12">
        <v>461</v>
      </c>
      <c r="BM12">
        <v>743</v>
      </c>
      <c r="BN12">
        <v>374</v>
      </c>
      <c r="BO12">
        <v>1128</v>
      </c>
      <c r="BP12">
        <v>569</v>
      </c>
      <c r="BQ12">
        <v>610</v>
      </c>
      <c r="BR12">
        <v>541</v>
      </c>
      <c r="BT12">
        <v>120076</v>
      </c>
      <c r="BU12">
        <v>592</v>
      </c>
      <c r="BV12">
        <v>1530</v>
      </c>
      <c r="BW12">
        <v>6592</v>
      </c>
      <c r="BX12">
        <v>15672</v>
      </c>
      <c r="BY12">
        <v>9187</v>
      </c>
      <c r="BZ12">
        <v>31884</v>
      </c>
      <c r="CA12">
        <v>16521</v>
      </c>
      <c r="CB12">
        <v>19391</v>
      </c>
      <c r="CC12">
        <v>18707</v>
      </c>
      <c r="CE12">
        <v>51539</v>
      </c>
      <c r="CF12">
        <v>457</v>
      </c>
      <c r="CG12">
        <v>830</v>
      </c>
      <c r="CH12">
        <v>3844</v>
      </c>
      <c r="CI12">
        <v>6879</v>
      </c>
      <c r="CJ12">
        <v>3485</v>
      </c>
      <c r="CK12">
        <v>13007</v>
      </c>
      <c r="CL12">
        <v>5811</v>
      </c>
      <c r="CM12">
        <v>8044</v>
      </c>
      <c r="CN12">
        <v>9182</v>
      </c>
      <c r="CP12">
        <v>67179</v>
      </c>
      <c r="CQ12">
        <v>105</v>
      </c>
      <c r="CR12">
        <v>700</v>
      </c>
      <c r="CS12">
        <v>2702</v>
      </c>
      <c r="CT12">
        <v>8773</v>
      </c>
      <c r="CU12">
        <v>5697</v>
      </c>
      <c r="CV12">
        <v>18579</v>
      </c>
      <c r="CW12">
        <v>10659</v>
      </c>
      <c r="CX12">
        <v>11196</v>
      </c>
      <c r="CY12">
        <v>8768</v>
      </c>
      <c r="DA12">
        <v>1358</v>
      </c>
      <c r="DB12">
        <v>30</v>
      </c>
      <c r="DC12">
        <v>0</v>
      </c>
      <c r="DD12">
        <v>46</v>
      </c>
      <c r="DE12">
        <v>20</v>
      </c>
      <c r="DF12">
        <v>5</v>
      </c>
      <c r="DG12">
        <v>298</v>
      </c>
      <c r="DH12">
        <v>51</v>
      </c>
      <c r="DI12">
        <v>151</v>
      </c>
      <c r="DJ12">
        <v>757</v>
      </c>
      <c r="DL12">
        <v>38164</v>
      </c>
      <c r="DM12">
        <v>8105</v>
      </c>
      <c r="DN12">
        <v>7070</v>
      </c>
      <c r="DO12">
        <v>7369</v>
      </c>
      <c r="DP12">
        <v>6104</v>
      </c>
      <c r="DQ12">
        <v>2690</v>
      </c>
      <c r="DR12">
        <v>3880</v>
      </c>
      <c r="DS12">
        <v>1568</v>
      </c>
      <c r="DT12">
        <v>869</v>
      </c>
      <c r="DU12">
        <v>509</v>
      </c>
      <c r="DW12">
        <v>14728</v>
      </c>
      <c r="DX12">
        <v>829</v>
      </c>
      <c r="DY12">
        <v>1749</v>
      </c>
      <c r="DZ12">
        <v>3772</v>
      </c>
      <c r="EA12">
        <v>3525</v>
      </c>
      <c r="EB12">
        <v>890</v>
      </c>
      <c r="EC12">
        <v>1785</v>
      </c>
      <c r="ED12">
        <v>840</v>
      </c>
      <c r="EE12">
        <v>659</v>
      </c>
      <c r="EF12">
        <v>679</v>
      </c>
    </row>
    <row r="13" spans="1:136" x14ac:dyDescent="0.25">
      <c r="A13" t="s">
        <v>46</v>
      </c>
      <c r="B13" t="s">
        <v>63</v>
      </c>
      <c r="C13" s="1">
        <v>3884340</v>
      </c>
      <c r="E13">
        <v>1645285</v>
      </c>
      <c r="F13">
        <v>121196</v>
      </c>
      <c r="G13">
        <v>177519</v>
      </c>
      <c r="H13">
        <v>228477</v>
      </c>
      <c r="I13">
        <v>241666</v>
      </c>
      <c r="J13">
        <v>91059</v>
      </c>
      <c r="K13">
        <v>322373</v>
      </c>
      <c r="L13">
        <v>125764</v>
      </c>
      <c r="M13">
        <v>153664</v>
      </c>
      <c r="N13">
        <v>183567</v>
      </c>
      <c r="O13">
        <v>29.9</v>
      </c>
      <c r="Q13">
        <v>1345502</v>
      </c>
      <c r="R13">
        <v>89675</v>
      </c>
      <c r="S13">
        <v>150416</v>
      </c>
      <c r="T13">
        <v>203002</v>
      </c>
      <c r="U13">
        <v>215185</v>
      </c>
      <c r="V13">
        <v>82785</v>
      </c>
      <c r="W13">
        <v>266320</v>
      </c>
      <c r="X13">
        <v>107376</v>
      </c>
      <c r="Y13">
        <v>120284</v>
      </c>
      <c r="Z13">
        <v>110459</v>
      </c>
      <c r="AB13">
        <v>1169368</v>
      </c>
      <c r="AC13">
        <v>79347</v>
      </c>
      <c r="AD13">
        <v>131343</v>
      </c>
      <c r="AE13">
        <v>178929</v>
      </c>
      <c r="AF13">
        <v>188399</v>
      </c>
      <c r="AG13">
        <v>73678</v>
      </c>
      <c r="AH13">
        <v>230064</v>
      </c>
      <c r="AI13">
        <v>92539</v>
      </c>
      <c r="AJ13">
        <v>103481</v>
      </c>
      <c r="AK13">
        <v>91588</v>
      </c>
      <c r="AM13">
        <v>176134</v>
      </c>
      <c r="AN13">
        <v>10328</v>
      </c>
      <c r="AO13">
        <v>19073</v>
      </c>
      <c r="AP13">
        <v>24073</v>
      </c>
      <c r="AQ13">
        <v>26786</v>
      </c>
      <c r="AR13">
        <v>9107</v>
      </c>
      <c r="AS13">
        <v>36256</v>
      </c>
      <c r="AT13">
        <v>14837</v>
      </c>
      <c r="AU13">
        <v>16803</v>
      </c>
      <c r="AV13">
        <v>18871</v>
      </c>
      <c r="AX13">
        <v>139059</v>
      </c>
      <c r="AY13">
        <v>8783</v>
      </c>
      <c r="AZ13">
        <v>15277</v>
      </c>
      <c r="BA13">
        <v>19840</v>
      </c>
      <c r="BB13">
        <v>21781</v>
      </c>
      <c r="BC13">
        <v>7305</v>
      </c>
      <c r="BD13">
        <v>28816</v>
      </c>
      <c r="BE13">
        <v>10949</v>
      </c>
      <c r="BF13">
        <v>12988</v>
      </c>
      <c r="BG13">
        <v>13320</v>
      </c>
      <c r="BI13">
        <v>37075</v>
      </c>
      <c r="BJ13">
        <v>1545</v>
      </c>
      <c r="BK13">
        <v>3796</v>
      </c>
      <c r="BL13">
        <v>4233</v>
      </c>
      <c r="BM13">
        <v>5005</v>
      </c>
      <c r="BN13">
        <v>1802</v>
      </c>
      <c r="BO13">
        <v>7440</v>
      </c>
      <c r="BP13">
        <v>3888</v>
      </c>
      <c r="BQ13">
        <v>3815</v>
      </c>
      <c r="BR13">
        <v>5551</v>
      </c>
      <c r="BT13">
        <v>191769</v>
      </c>
      <c r="BU13">
        <v>1793</v>
      </c>
      <c r="BV13">
        <v>5014</v>
      </c>
      <c r="BW13">
        <v>8304</v>
      </c>
      <c r="BX13">
        <v>13653</v>
      </c>
      <c r="BY13">
        <v>4986</v>
      </c>
      <c r="BZ13">
        <v>45097</v>
      </c>
      <c r="CA13">
        <v>15520</v>
      </c>
      <c r="CB13">
        <v>30502</v>
      </c>
      <c r="CC13">
        <v>66900</v>
      </c>
      <c r="CE13">
        <v>177993</v>
      </c>
      <c r="CF13">
        <v>1620</v>
      </c>
      <c r="CG13">
        <v>4723</v>
      </c>
      <c r="CH13">
        <v>7619</v>
      </c>
      <c r="CI13">
        <v>12527</v>
      </c>
      <c r="CJ13">
        <v>4393</v>
      </c>
      <c r="CK13">
        <v>42808</v>
      </c>
      <c r="CL13">
        <v>14275</v>
      </c>
      <c r="CM13">
        <v>28521</v>
      </c>
      <c r="CN13">
        <v>61507</v>
      </c>
      <c r="CP13">
        <v>11497</v>
      </c>
      <c r="CQ13">
        <v>154</v>
      </c>
      <c r="CR13">
        <v>281</v>
      </c>
      <c r="CS13">
        <v>685</v>
      </c>
      <c r="CT13">
        <v>1020</v>
      </c>
      <c r="CU13">
        <v>500</v>
      </c>
      <c r="CV13">
        <v>2110</v>
      </c>
      <c r="CW13">
        <v>1137</v>
      </c>
      <c r="CX13">
        <v>1614</v>
      </c>
      <c r="CY13">
        <v>3996</v>
      </c>
      <c r="DA13">
        <v>2279</v>
      </c>
      <c r="DB13">
        <v>19</v>
      </c>
      <c r="DC13">
        <v>10</v>
      </c>
      <c r="DD13">
        <v>0</v>
      </c>
      <c r="DE13">
        <v>106</v>
      </c>
      <c r="DF13">
        <v>93</v>
      </c>
      <c r="DG13">
        <v>179</v>
      </c>
      <c r="DH13">
        <v>108</v>
      </c>
      <c r="DI13">
        <v>367</v>
      </c>
      <c r="DJ13">
        <v>1397</v>
      </c>
      <c r="DL13">
        <v>63938</v>
      </c>
      <c r="DM13">
        <v>23945</v>
      </c>
      <c r="DN13">
        <v>15210</v>
      </c>
      <c r="DO13">
        <v>10555</v>
      </c>
      <c r="DP13">
        <v>6249</v>
      </c>
      <c r="DQ13">
        <v>1233</v>
      </c>
      <c r="DR13">
        <v>4627</v>
      </c>
      <c r="DS13">
        <v>600</v>
      </c>
      <c r="DT13">
        <v>585</v>
      </c>
      <c r="DU13">
        <v>934</v>
      </c>
      <c r="DW13">
        <v>44076</v>
      </c>
      <c r="DX13">
        <v>5783</v>
      </c>
      <c r="DY13">
        <v>6879</v>
      </c>
      <c r="DZ13">
        <v>6616</v>
      </c>
      <c r="EA13">
        <v>6579</v>
      </c>
      <c r="EB13">
        <v>2055</v>
      </c>
      <c r="EC13">
        <v>6329</v>
      </c>
      <c r="ED13">
        <v>2268</v>
      </c>
      <c r="EE13">
        <v>2293</v>
      </c>
      <c r="EF13">
        <v>5274</v>
      </c>
    </row>
    <row r="14" spans="1:136" x14ac:dyDescent="0.25">
      <c r="A14" t="s">
        <v>47</v>
      </c>
      <c r="B14" t="s">
        <v>62</v>
      </c>
      <c r="C14" s="1">
        <v>837442</v>
      </c>
      <c r="E14">
        <v>415815</v>
      </c>
      <c r="F14">
        <v>20497</v>
      </c>
      <c r="G14">
        <v>36035</v>
      </c>
      <c r="H14">
        <v>56595</v>
      </c>
      <c r="I14">
        <v>64170</v>
      </c>
      <c r="J14">
        <v>27412</v>
      </c>
      <c r="K14">
        <v>82749</v>
      </c>
      <c r="L14">
        <v>34635</v>
      </c>
      <c r="M14">
        <v>47206</v>
      </c>
      <c r="N14">
        <v>46516</v>
      </c>
      <c r="O14">
        <v>31.5</v>
      </c>
      <c r="Q14">
        <v>199219</v>
      </c>
      <c r="R14">
        <v>9058</v>
      </c>
      <c r="S14">
        <v>20208</v>
      </c>
      <c r="T14">
        <v>33560</v>
      </c>
      <c r="U14">
        <v>34128</v>
      </c>
      <c r="V14">
        <v>13345</v>
      </c>
      <c r="W14">
        <v>36684</v>
      </c>
      <c r="X14">
        <v>14850</v>
      </c>
      <c r="Y14">
        <v>20568</v>
      </c>
      <c r="Z14">
        <v>16818</v>
      </c>
      <c r="AB14">
        <v>165631</v>
      </c>
      <c r="AC14">
        <v>7469</v>
      </c>
      <c r="AD14">
        <v>16359</v>
      </c>
      <c r="AE14">
        <v>28299</v>
      </c>
      <c r="AF14">
        <v>28165</v>
      </c>
      <c r="AG14">
        <v>10960</v>
      </c>
      <c r="AH14">
        <v>30493</v>
      </c>
      <c r="AI14">
        <v>12419</v>
      </c>
      <c r="AJ14">
        <v>17251</v>
      </c>
      <c r="AK14">
        <v>14216</v>
      </c>
      <c r="AM14">
        <v>33588</v>
      </c>
      <c r="AN14">
        <v>1589</v>
      </c>
      <c r="AO14">
        <v>3849</v>
      </c>
      <c r="AP14">
        <v>5261</v>
      </c>
      <c r="AQ14">
        <v>5963</v>
      </c>
      <c r="AR14">
        <v>2385</v>
      </c>
      <c r="AS14">
        <v>6191</v>
      </c>
      <c r="AT14">
        <v>2431</v>
      </c>
      <c r="AU14">
        <v>3317</v>
      </c>
      <c r="AV14">
        <v>2602</v>
      </c>
      <c r="AX14">
        <v>25148</v>
      </c>
      <c r="AY14">
        <v>1185</v>
      </c>
      <c r="AZ14">
        <v>3062</v>
      </c>
      <c r="BA14">
        <v>4264</v>
      </c>
      <c r="BB14">
        <v>4776</v>
      </c>
      <c r="BC14">
        <v>1840</v>
      </c>
      <c r="BD14">
        <v>4283</v>
      </c>
      <c r="BE14">
        <v>1630</v>
      </c>
      <c r="BF14">
        <v>2319</v>
      </c>
      <c r="BG14">
        <v>1789</v>
      </c>
      <c r="BI14">
        <v>8440</v>
      </c>
      <c r="BJ14">
        <v>404</v>
      </c>
      <c r="BK14">
        <v>787</v>
      </c>
      <c r="BL14">
        <v>997</v>
      </c>
      <c r="BM14">
        <v>1187</v>
      </c>
      <c r="BN14">
        <v>545</v>
      </c>
      <c r="BO14">
        <v>1908</v>
      </c>
      <c r="BP14">
        <v>801</v>
      </c>
      <c r="BQ14">
        <v>998</v>
      </c>
      <c r="BR14">
        <v>813</v>
      </c>
      <c r="BT14">
        <v>145863</v>
      </c>
      <c r="BU14">
        <v>899</v>
      </c>
      <c r="BV14">
        <v>2409</v>
      </c>
      <c r="BW14">
        <v>8373</v>
      </c>
      <c r="BX14">
        <v>18029</v>
      </c>
      <c r="BY14">
        <v>9219</v>
      </c>
      <c r="BZ14">
        <v>38351</v>
      </c>
      <c r="CA14">
        <v>17499</v>
      </c>
      <c r="CB14">
        <v>24418</v>
      </c>
      <c r="CC14">
        <v>26666</v>
      </c>
      <c r="CE14">
        <v>100113</v>
      </c>
      <c r="CF14">
        <v>769</v>
      </c>
      <c r="CG14">
        <v>1716</v>
      </c>
      <c r="CH14">
        <v>6138</v>
      </c>
      <c r="CI14">
        <v>12701</v>
      </c>
      <c r="CJ14">
        <v>6080</v>
      </c>
      <c r="CK14">
        <v>27391</v>
      </c>
      <c r="CL14">
        <v>11791</v>
      </c>
      <c r="CM14">
        <v>16407</v>
      </c>
      <c r="CN14">
        <v>17120</v>
      </c>
      <c r="CP14">
        <v>40390</v>
      </c>
      <c r="CQ14">
        <v>78</v>
      </c>
      <c r="CR14">
        <v>687</v>
      </c>
      <c r="CS14">
        <v>2173</v>
      </c>
      <c r="CT14">
        <v>5254</v>
      </c>
      <c r="CU14">
        <v>3112</v>
      </c>
      <c r="CV14">
        <v>10636</v>
      </c>
      <c r="CW14">
        <v>5453</v>
      </c>
      <c r="CX14">
        <v>7152</v>
      </c>
      <c r="CY14">
        <v>5845</v>
      </c>
      <c r="DA14">
        <v>5360</v>
      </c>
      <c r="DB14">
        <v>52</v>
      </c>
      <c r="DC14">
        <v>6</v>
      </c>
      <c r="DD14">
        <v>62</v>
      </c>
      <c r="DE14">
        <v>74</v>
      </c>
      <c r="DF14">
        <v>27</v>
      </c>
      <c r="DG14">
        <v>324</v>
      </c>
      <c r="DH14">
        <v>255</v>
      </c>
      <c r="DI14">
        <v>859</v>
      </c>
      <c r="DJ14">
        <v>3701</v>
      </c>
      <c r="DL14">
        <v>45083</v>
      </c>
      <c r="DM14">
        <v>8850</v>
      </c>
      <c r="DN14">
        <v>9328</v>
      </c>
      <c r="DO14">
        <v>9398</v>
      </c>
      <c r="DP14">
        <v>7470</v>
      </c>
      <c r="DQ14">
        <v>2630</v>
      </c>
      <c r="DR14">
        <v>4358</v>
      </c>
      <c r="DS14">
        <v>1183</v>
      </c>
      <c r="DT14">
        <v>1072</v>
      </c>
      <c r="DU14">
        <v>794</v>
      </c>
      <c r="DW14">
        <v>25650</v>
      </c>
      <c r="DX14">
        <v>1690</v>
      </c>
      <c r="DY14">
        <v>4090</v>
      </c>
      <c r="DZ14">
        <v>5264</v>
      </c>
      <c r="EA14">
        <v>4543</v>
      </c>
      <c r="EB14">
        <v>2218</v>
      </c>
      <c r="EC14">
        <v>3356</v>
      </c>
      <c r="ED14">
        <v>1103</v>
      </c>
      <c r="EE14">
        <v>1148</v>
      </c>
      <c r="EF14">
        <v>2238</v>
      </c>
    </row>
    <row r="15" spans="1:136" x14ac:dyDescent="0.25">
      <c r="A15" t="s">
        <v>48</v>
      </c>
      <c r="B15" t="s">
        <v>49</v>
      </c>
      <c r="C15" s="1">
        <v>998514</v>
      </c>
      <c r="E15">
        <v>430144</v>
      </c>
      <c r="F15">
        <v>30369</v>
      </c>
      <c r="G15">
        <v>48552</v>
      </c>
      <c r="H15">
        <v>72936</v>
      </c>
      <c r="I15">
        <v>81790</v>
      </c>
      <c r="J15">
        <v>31314</v>
      </c>
      <c r="K15">
        <v>77211</v>
      </c>
      <c r="L15">
        <v>28493</v>
      </c>
      <c r="M15">
        <v>29640</v>
      </c>
      <c r="N15">
        <v>29839</v>
      </c>
      <c r="O15">
        <v>27.3</v>
      </c>
      <c r="Q15">
        <v>397259</v>
      </c>
      <c r="R15">
        <v>25860</v>
      </c>
      <c r="S15">
        <v>45221</v>
      </c>
      <c r="T15">
        <v>69445</v>
      </c>
      <c r="U15">
        <v>78338</v>
      </c>
      <c r="V15">
        <v>29959</v>
      </c>
      <c r="W15">
        <v>72517</v>
      </c>
      <c r="X15">
        <v>26724</v>
      </c>
      <c r="Y15">
        <v>27195</v>
      </c>
      <c r="Z15">
        <v>22000</v>
      </c>
      <c r="AB15">
        <v>346715</v>
      </c>
      <c r="AC15">
        <v>22716</v>
      </c>
      <c r="AD15">
        <v>40352</v>
      </c>
      <c r="AE15">
        <v>61894</v>
      </c>
      <c r="AF15">
        <v>68312</v>
      </c>
      <c r="AG15">
        <v>26359</v>
      </c>
      <c r="AH15">
        <v>63151</v>
      </c>
      <c r="AI15">
        <v>23153</v>
      </c>
      <c r="AJ15">
        <v>23230</v>
      </c>
      <c r="AK15">
        <v>17548</v>
      </c>
      <c r="AM15">
        <v>50544</v>
      </c>
      <c r="AN15">
        <v>3144</v>
      </c>
      <c r="AO15">
        <v>4869</v>
      </c>
      <c r="AP15">
        <v>7551</v>
      </c>
      <c r="AQ15">
        <v>10026</v>
      </c>
      <c r="AR15">
        <v>3600</v>
      </c>
      <c r="AS15">
        <v>9366</v>
      </c>
      <c r="AT15">
        <v>3571</v>
      </c>
      <c r="AU15">
        <v>3965</v>
      </c>
      <c r="AV15">
        <v>4452</v>
      </c>
      <c r="AX15">
        <v>40548</v>
      </c>
      <c r="AY15">
        <v>2616</v>
      </c>
      <c r="AZ15">
        <v>3862</v>
      </c>
      <c r="BA15">
        <v>6136</v>
      </c>
      <c r="BB15">
        <v>8186</v>
      </c>
      <c r="BC15">
        <v>2920</v>
      </c>
      <c r="BD15">
        <v>7534</v>
      </c>
      <c r="BE15">
        <v>2919</v>
      </c>
      <c r="BF15">
        <v>3146</v>
      </c>
      <c r="BG15">
        <v>3229</v>
      </c>
      <c r="BI15">
        <v>9996</v>
      </c>
      <c r="BJ15">
        <v>528</v>
      </c>
      <c r="BK15">
        <v>1007</v>
      </c>
      <c r="BL15">
        <v>1415</v>
      </c>
      <c r="BM15">
        <v>1840</v>
      </c>
      <c r="BN15">
        <v>680</v>
      </c>
      <c r="BO15">
        <v>1832</v>
      </c>
      <c r="BP15">
        <v>652</v>
      </c>
      <c r="BQ15">
        <v>819</v>
      </c>
      <c r="BR15">
        <v>1223</v>
      </c>
      <c r="BT15">
        <v>15667</v>
      </c>
      <c r="BU15">
        <v>100</v>
      </c>
      <c r="BV15">
        <v>556</v>
      </c>
      <c r="BW15">
        <v>749</v>
      </c>
      <c r="BX15">
        <v>1189</v>
      </c>
      <c r="BY15">
        <v>640</v>
      </c>
      <c r="BZ15">
        <v>2489</v>
      </c>
      <c r="CA15">
        <v>1295</v>
      </c>
      <c r="CB15">
        <v>1873</v>
      </c>
      <c r="CC15">
        <v>6776</v>
      </c>
      <c r="CE15">
        <v>10594</v>
      </c>
      <c r="CF15">
        <v>89</v>
      </c>
      <c r="CG15">
        <v>471</v>
      </c>
      <c r="CH15">
        <v>664</v>
      </c>
      <c r="CI15">
        <v>951</v>
      </c>
      <c r="CJ15">
        <v>477</v>
      </c>
      <c r="CK15">
        <v>2110</v>
      </c>
      <c r="CL15">
        <v>878</v>
      </c>
      <c r="CM15">
        <v>1089</v>
      </c>
      <c r="CN15">
        <v>3865</v>
      </c>
      <c r="CP15">
        <v>1900</v>
      </c>
      <c r="CQ15">
        <v>11</v>
      </c>
      <c r="CR15">
        <v>75</v>
      </c>
      <c r="CS15">
        <v>67</v>
      </c>
      <c r="CT15">
        <v>154</v>
      </c>
      <c r="CU15">
        <v>88</v>
      </c>
      <c r="CV15">
        <v>187</v>
      </c>
      <c r="CW15">
        <v>272</v>
      </c>
      <c r="CX15">
        <v>261</v>
      </c>
      <c r="CY15">
        <v>785</v>
      </c>
      <c r="DA15">
        <v>3173</v>
      </c>
      <c r="DB15">
        <v>0</v>
      </c>
      <c r="DC15">
        <v>10</v>
      </c>
      <c r="DD15">
        <v>18</v>
      </c>
      <c r="DE15">
        <v>84</v>
      </c>
      <c r="DF15">
        <v>75</v>
      </c>
      <c r="DG15">
        <v>192</v>
      </c>
      <c r="DH15">
        <v>145</v>
      </c>
      <c r="DI15">
        <v>523</v>
      </c>
      <c r="DJ15">
        <v>2126</v>
      </c>
      <c r="DL15">
        <v>7528</v>
      </c>
      <c r="DM15">
        <v>3497</v>
      </c>
      <c r="DN15">
        <v>1564</v>
      </c>
      <c r="DO15">
        <v>765</v>
      </c>
      <c r="DP15">
        <v>655</v>
      </c>
      <c r="DQ15">
        <v>173</v>
      </c>
      <c r="DR15">
        <v>428</v>
      </c>
      <c r="DS15">
        <v>95</v>
      </c>
      <c r="DT15">
        <v>122</v>
      </c>
      <c r="DU15">
        <v>229</v>
      </c>
      <c r="DW15">
        <v>9690</v>
      </c>
      <c r="DX15">
        <v>912</v>
      </c>
      <c r="DY15">
        <v>1211</v>
      </c>
      <c r="DZ15">
        <v>1977</v>
      </c>
      <c r="EA15">
        <v>1608</v>
      </c>
      <c r="EB15">
        <v>542</v>
      </c>
      <c r="EC15">
        <v>1777</v>
      </c>
      <c r="ED15">
        <v>379</v>
      </c>
      <c r="EE15">
        <v>450</v>
      </c>
      <c r="EF15">
        <v>834</v>
      </c>
    </row>
    <row r="16" spans="1:136" x14ac:dyDescent="0.25">
      <c r="A16" t="s">
        <v>50</v>
      </c>
      <c r="B16" t="s">
        <v>51</v>
      </c>
      <c r="C16" s="1">
        <v>2718789</v>
      </c>
      <c r="E16">
        <v>1157572</v>
      </c>
      <c r="F16">
        <v>61702</v>
      </c>
      <c r="G16">
        <v>93893</v>
      </c>
      <c r="H16">
        <v>117542</v>
      </c>
      <c r="I16">
        <v>154083</v>
      </c>
      <c r="J16">
        <v>61657</v>
      </c>
      <c r="K16">
        <v>224679</v>
      </c>
      <c r="L16">
        <v>115446</v>
      </c>
      <c r="M16">
        <v>159073</v>
      </c>
      <c r="N16">
        <v>169497</v>
      </c>
      <c r="O16">
        <v>33.700000000000003</v>
      </c>
      <c r="Q16">
        <v>720625</v>
      </c>
      <c r="R16">
        <v>32702</v>
      </c>
      <c r="S16">
        <v>60650</v>
      </c>
      <c r="T16">
        <v>82991</v>
      </c>
      <c r="U16">
        <v>105185</v>
      </c>
      <c r="V16">
        <v>41381</v>
      </c>
      <c r="W16">
        <v>149565</v>
      </c>
      <c r="X16">
        <v>69314</v>
      </c>
      <c r="Y16">
        <v>94382</v>
      </c>
      <c r="Z16">
        <v>84455</v>
      </c>
      <c r="AB16">
        <v>608545</v>
      </c>
      <c r="AC16">
        <v>28744</v>
      </c>
      <c r="AD16">
        <v>52006</v>
      </c>
      <c r="AE16">
        <v>71047</v>
      </c>
      <c r="AF16">
        <v>88207</v>
      </c>
      <c r="AG16">
        <v>35223</v>
      </c>
      <c r="AH16">
        <v>126759</v>
      </c>
      <c r="AI16">
        <v>58386</v>
      </c>
      <c r="AJ16">
        <v>80013</v>
      </c>
      <c r="AK16">
        <v>68160</v>
      </c>
      <c r="AM16">
        <v>112080</v>
      </c>
      <c r="AN16">
        <v>3958</v>
      </c>
      <c r="AO16">
        <v>8644</v>
      </c>
      <c r="AP16">
        <v>11944</v>
      </c>
      <c r="AQ16">
        <v>16978</v>
      </c>
      <c r="AR16">
        <v>6158</v>
      </c>
      <c r="AS16">
        <v>22806</v>
      </c>
      <c r="AT16">
        <v>10928</v>
      </c>
      <c r="AU16">
        <v>14369</v>
      </c>
      <c r="AV16">
        <v>16295</v>
      </c>
      <c r="AX16">
        <v>83897</v>
      </c>
      <c r="AY16">
        <v>3077</v>
      </c>
      <c r="AZ16">
        <v>7378</v>
      </c>
      <c r="BA16">
        <v>9525</v>
      </c>
      <c r="BB16">
        <v>12921</v>
      </c>
      <c r="BC16">
        <v>5188</v>
      </c>
      <c r="BD16">
        <v>17070</v>
      </c>
      <c r="BE16">
        <v>7846</v>
      </c>
      <c r="BF16">
        <v>10150</v>
      </c>
      <c r="BG16">
        <v>10742</v>
      </c>
      <c r="BI16">
        <v>28183</v>
      </c>
      <c r="BJ16">
        <v>881</v>
      </c>
      <c r="BK16">
        <v>1266</v>
      </c>
      <c r="BL16">
        <v>2419</v>
      </c>
      <c r="BM16">
        <v>4057</v>
      </c>
      <c r="BN16">
        <v>970</v>
      </c>
      <c r="BO16">
        <v>5736</v>
      </c>
      <c r="BP16">
        <v>3082</v>
      </c>
      <c r="BQ16">
        <v>4219</v>
      </c>
      <c r="BR16">
        <v>5553</v>
      </c>
      <c r="BT16">
        <v>323465</v>
      </c>
      <c r="BU16">
        <v>2053</v>
      </c>
      <c r="BV16">
        <v>6175</v>
      </c>
      <c r="BW16">
        <v>14242</v>
      </c>
      <c r="BX16">
        <v>34532</v>
      </c>
      <c r="BY16">
        <v>15628</v>
      </c>
      <c r="BZ16">
        <v>66250</v>
      </c>
      <c r="CA16">
        <v>43029</v>
      </c>
      <c r="CB16">
        <v>61273</v>
      </c>
      <c r="CC16">
        <v>80283</v>
      </c>
      <c r="CE16">
        <v>169034</v>
      </c>
      <c r="CF16">
        <v>1440</v>
      </c>
      <c r="CG16">
        <v>4402</v>
      </c>
      <c r="CH16">
        <v>8729</v>
      </c>
      <c r="CI16">
        <v>18272</v>
      </c>
      <c r="CJ16">
        <v>7097</v>
      </c>
      <c r="CK16">
        <v>34149</v>
      </c>
      <c r="CL16">
        <v>19966</v>
      </c>
      <c r="CM16">
        <v>28382</v>
      </c>
      <c r="CN16">
        <v>46597</v>
      </c>
      <c r="CP16">
        <v>132527</v>
      </c>
      <c r="CQ16">
        <v>503</v>
      </c>
      <c r="CR16">
        <v>1599</v>
      </c>
      <c r="CS16">
        <v>5030</v>
      </c>
      <c r="CT16">
        <v>14927</v>
      </c>
      <c r="CU16">
        <v>7819</v>
      </c>
      <c r="CV16">
        <v>28684</v>
      </c>
      <c r="CW16">
        <v>20345</v>
      </c>
      <c r="CX16">
        <v>28218</v>
      </c>
      <c r="CY16">
        <v>25402</v>
      </c>
      <c r="DA16">
        <v>21904</v>
      </c>
      <c r="DB16">
        <v>110</v>
      </c>
      <c r="DC16">
        <v>174</v>
      </c>
      <c r="DD16">
        <v>483</v>
      </c>
      <c r="DE16">
        <v>1333</v>
      </c>
      <c r="DF16">
        <v>712</v>
      </c>
      <c r="DG16">
        <v>3417</v>
      </c>
      <c r="DH16">
        <v>2718</v>
      </c>
      <c r="DI16">
        <v>4673</v>
      </c>
      <c r="DJ16">
        <v>8284</v>
      </c>
      <c r="DL16">
        <v>79576</v>
      </c>
      <c r="DM16">
        <v>22876</v>
      </c>
      <c r="DN16">
        <v>20955</v>
      </c>
      <c r="DO16">
        <v>14649</v>
      </c>
      <c r="DP16">
        <v>9887</v>
      </c>
      <c r="DQ16">
        <v>3035</v>
      </c>
      <c r="DR16">
        <v>4453</v>
      </c>
      <c r="DS16">
        <v>1532</v>
      </c>
      <c r="DT16">
        <v>1104</v>
      </c>
      <c r="DU16">
        <v>1085</v>
      </c>
      <c r="DW16">
        <v>33906</v>
      </c>
      <c r="DX16">
        <v>4071</v>
      </c>
      <c r="DY16">
        <v>6113</v>
      </c>
      <c r="DZ16">
        <v>5660</v>
      </c>
      <c r="EA16">
        <v>4479</v>
      </c>
      <c r="EB16">
        <v>1613</v>
      </c>
      <c r="EC16">
        <v>4411</v>
      </c>
      <c r="ED16">
        <v>1571</v>
      </c>
      <c r="EE16">
        <v>2314</v>
      </c>
      <c r="EF16">
        <v>3674</v>
      </c>
    </row>
    <row r="17" spans="1:136" x14ac:dyDescent="0.25">
      <c r="A17" t="s">
        <v>52</v>
      </c>
      <c r="B17" t="s">
        <v>53</v>
      </c>
      <c r="C17" s="1">
        <v>622104</v>
      </c>
      <c r="E17">
        <v>255790</v>
      </c>
      <c r="F17">
        <v>17548</v>
      </c>
      <c r="G17">
        <v>26132</v>
      </c>
      <c r="H17">
        <v>39088</v>
      </c>
      <c r="I17">
        <v>43162</v>
      </c>
      <c r="J17">
        <v>16980</v>
      </c>
      <c r="K17">
        <v>44880</v>
      </c>
      <c r="L17">
        <v>16430</v>
      </c>
      <c r="M17">
        <v>19317</v>
      </c>
      <c r="N17">
        <v>32253</v>
      </c>
      <c r="O17">
        <v>30.5</v>
      </c>
      <c r="Q17">
        <v>185598</v>
      </c>
      <c r="R17">
        <v>10613</v>
      </c>
      <c r="S17">
        <v>19895</v>
      </c>
      <c r="T17">
        <v>31877</v>
      </c>
      <c r="U17">
        <v>35916</v>
      </c>
      <c r="V17">
        <v>14651</v>
      </c>
      <c r="W17">
        <v>34310</v>
      </c>
      <c r="X17">
        <v>12537</v>
      </c>
      <c r="Y17">
        <v>11800</v>
      </c>
      <c r="Z17">
        <v>13999</v>
      </c>
      <c r="AB17">
        <v>159134</v>
      </c>
      <c r="AC17">
        <v>9251</v>
      </c>
      <c r="AD17">
        <v>16582</v>
      </c>
      <c r="AE17">
        <v>27062</v>
      </c>
      <c r="AF17">
        <v>30959</v>
      </c>
      <c r="AG17">
        <v>12926</v>
      </c>
      <c r="AH17">
        <v>30243</v>
      </c>
      <c r="AI17">
        <v>10718</v>
      </c>
      <c r="AJ17">
        <v>10189</v>
      </c>
      <c r="AK17">
        <v>11204</v>
      </c>
      <c r="AM17">
        <v>26464</v>
      </c>
      <c r="AN17">
        <v>1362</v>
      </c>
      <c r="AO17">
        <v>3313</v>
      </c>
      <c r="AP17">
        <v>4815</v>
      </c>
      <c r="AQ17">
        <v>4957</v>
      </c>
      <c r="AR17">
        <v>1725</v>
      </c>
      <c r="AS17">
        <v>4067</v>
      </c>
      <c r="AT17">
        <v>1819</v>
      </c>
      <c r="AU17">
        <v>1611</v>
      </c>
      <c r="AV17">
        <v>2795</v>
      </c>
      <c r="AX17">
        <v>20540</v>
      </c>
      <c r="AY17">
        <v>1208</v>
      </c>
      <c r="AZ17">
        <v>2761</v>
      </c>
      <c r="BA17">
        <v>3786</v>
      </c>
      <c r="BB17">
        <v>3979</v>
      </c>
      <c r="BC17">
        <v>1372</v>
      </c>
      <c r="BD17">
        <v>2992</v>
      </c>
      <c r="BE17">
        <v>1431</v>
      </c>
      <c r="BF17">
        <v>1136</v>
      </c>
      <c r="BG17">
        <v>1875</v>
      </c>
      <c r="BI17">
        <v>5924</v>
      </c>
      <c r="BJ17">
        <v>154</v>
      </c>
      <c r="BK17">
        <v>552</v>
      </c>
      <c r="BL17">
        <v>1029</v>
      </c>
      <c r="BM17">
        <v>978</v>
      </c>
      <c r="BN17">
        <v>353</v>
      </c>
      <c r="BO17">
        <v>1075</v>
      </c>
      <c r="BP17">
        <v>388</v>
      </c>
      <c r="BQ17">
        <v>475</v>
      </c>
      <c r="BR17">
        <v>920</v>
      </c>
      <c r="BT17">
        <v>46934</v>
      </c>
      <c r="BU17">
        <v>555</v>
      </c>
      <c r="BV17">
        <v>1307</v>
      </c>
      <c r="BW17">
        <v>2595</v>
      </c>
      <c r="BX17">
        <v>4337</v>
      </c>
      <c r="BY17">
        <v>1531</v>
      </c>
      <c r="BZ17">
        <v>8645</v>
      </c>
      <c r="CA17">
        <v>3429</v>
      </c>
      <c r="CB17">
        <v>7111</v>
      </c>
      <c r="CC17">
        <v>17424</v>
      </c>
      <c r="CE17">
        <v>39642</v>
      </c>
      <c r="CF17">
        <v>389</v>
      </c>
      <c r="CG17">
        <v>1194</v>
      </c>
      <c r="CH17">
        <v>2368</v>
      </c>
      <c r="CI17">
        <v>3661</v>
      </c>
      <c r="CJ17">
        <v>1401</v>
      </c>
      <c r="CK17">
        <v>7309</v>
      </c>
      <c r="CL17">
        <v>3051</v>
      </c>
      <c r="CM17">
        <v>6358</v>
      </c>
      <c r="CN17">
        <v>13911</v>
      </c>
      <c r="CP17">
        <v>4341</v>
      </c>
      <c r="CQ17">
        <v>117</v>
      </c>
      <c r="CR17">
        <v>74</v>
      </c>
      <c r="CS17">
        <v>204</v>
      </c>
      <c r="CT17">
        <v>648</v>
      </c>
      <c r="CU17">
        <v>123</v>
      </c>
      <c r="CV17">
        <v>1312</v>
      </c>
      <c r="CW17">
        <v>260</v>
      </c>
      <c r="CX17">
        <v>524</v>
      </c>
      <c r="CY17">
        <v>1079</v>
      </c>
      <c r="DA17">
        <v>2951</v>
      </c>
      <c r="DB17">
        <v>49</v>
      </c>
      <c r="DC17">
        <v>39</v>
      </c>
      <c r="DD17">
        <v>23</v>
      </c>
      <c r="DE17">
        <v>28</v>
      </c>
      <c r="DF17">
        <v>7</v>
      </c>
      <c r="DG17">
        <v>24</v>
      </c>
      <c r="DH17">
        <v>118</v>
      </c>
      <c r="DI17">
        <v>229</v>
      </c>
      <c r="DJ17">
        <v>2434</v>
      </c>
      <c r="DL17">
        <v>17377</v>
      </c>
      <c r="DM17">
        <v>5581</v>
      </c>
      <c r="DN17">
        <v>3567</v>
      </c>
      <c r="DO17">
        <v>3436</v>
      </c>
      <c r="DP17">
        <v>2319</v>
      </c>
      <c r="DQ17">
        <v>595</v>
      </c>
      <c r="DR17">
        <v>1157</v>
      </c>
      <c r="DS17">
        <v>200</v>
      </c>
      <c r="DT17">
        <v>261</v>
      </c>
      <c r="DU17">
        <v>261</v>
      </c>
      <c r="DW17">
        <v>5881</v>
      </c>
      <c r="DX17">
        <v>799</v>
      </c>
      <c r="DY17">
        <v>1363</v>
      </c>
      <c r="DZ17">
        <v>1180</v>
      </c>
      <c r="EA17">
        <v>590</v>
      </c>
      <c r="EB17">
        <v>203</v>
      </c>
      <c r="EC17">
        <v>768</v>
      </c>
      <c r="ED17">
        <v>264</v>
      </c>
      <c r="EE17">
        <v>145</v>
      </c>
      <c r="EF17">
        <v>569</v>
      </c>
    </row>
    <row r="18" spans="1:136" x14ac:dyDescent="0.25">
      <c r="A18" t="s">
        <v>54</v>
      </c>
      <c r="B18" t="s">
        <v>55</v>
      </c>
      <c r="C18" s="1">
        <v>644710</v>
      </c>
      <c r="E18">
        <v>310740</v>
      </c>
      <c r="F18">
        <v>24883</v>
      </c>
      <c r="G18">
        <v>29675</v>
      </c>
      <c r="H18">
        <v>38592</v>
      </c>
      <c r="I18">
        <v>44297</v>
      </c>
      <c r="J18">
        <v>20764</v>
      </c>
      <c r="K18">
        <v>60943</v>
      </c>
      <c r="L18">
        <v>28599</v>
      </c>
      <c r="M18">
        <v>33134</v>
      </c>
      <c r="N18">
        <v>29853</v>
      </c>
      <c r="O18">
        <v>29.6</v>
      </c>
      <c r="Q18">
        <v>145967</v>
      </c>
      <c r="R18">
        <v>8678</v>
      </c>
      <c r="S18">
        <v>15147</v>
      </c>
      <c r="T18">
        <v>20096</v>
      </c>
      <c r="U18">
        <v>23516</v>
      </c>
      <c r="V18">
        <v>11526</v>
      </c>
      <c r="W18">
        <v>29583</v>
      </c>
      <c r="X18">
        <v>14337</v>
      </c>
      <c r="Y18">
        <v>14461</v>
      </c>
      <c r="Z18">
        <v>8623</v>
      </c>
      <c r="AB18">
        <v>123510</v>
      </c>
      <c r="AC18">
        <v>7617</v>
      </c>
      <c r="AD18">
        <v>12847</v>
      </c>
      <c r="AE18">
        <v>17367</v>
      </c>
      <c r="AF18">
        <v>19768</v>
      </c>
      <c r="AG18">
        <v>10096</v>
      </c>
      <c r="AH18">
        <v>25006</v>
      </c>
      <c r="AI18">
        <v>12230</v>
      </c>
      <c r="AJ18">
        <v>11844</v>
      </c>
      <c r="AK18">
        <v>6735</v>
      </c>
      <c r="AM18">
        <v>22457</v>
      </c>
      <c r="AN18">
        <v>1061</v>
      </c>
      <c r="AO18">
        <v>2300</v>
      </c>
      <c r="AP18">
        <v>2729</v>
      </c>
      <c r="AQ18">
        <v>3748</v>
      </c>
      <c r="AR18">
        <v>1430</v>
      </c>
      <c r="AS18">
        <v>4577</v>
      </c>
      <c r="AT18">
        <v>2107</v>
      </c>
      <c r="AU18">
        <v>2617</v>
      </c>
      <c r="AV18">
        <v>1888</v>
      </c>
      <c r="AX18">
        <v>17069</v>
      </c>
      <c r="AY18">
        <v>947</v>
      </c>
      <c r="AZ18">
        <v>1774</v>
      </c>
      <c r="BA18">
        <v>2302</v>
      </c>
      <c r="BB18">
        <v>3130</v>
      </c>
      <c r="BC18">
        <v>1235</v>
      </c>
      <c r="BD18">
        <v>3313</v>
      </c>
      <c r="BE18">
        <v>1440</v>
      </c>
      <c r="BF18">
        <v>1858</v>
      </c>
      <c r="BG18">
        <v>1070</v>
      </c>
      <c r="BI18">
        <v>5388</v>
      </c>
      <c r="BJ18">
        <v>114</v>
      </c>
      <c r="BK18">
        <v>526</v>
      </c>
      <c r="BL18">
        <v>427</v>
      </c>
      <c r="BM18">
        <v>618</v>
      </c>
      <c r="BN18">
        <v>195</v>
      </c>
      <c r="BO18">
        <v>1264</v>
      </c>
      <c r="BP18">
        <v>667</v>
      </c>
      <c r="BQ18">
        <v>759</v>
      </c>
      <c r="BR18">
        <v>818</v>
      </c>
      <c r="BT18">
        <v>107375</v>
      </c>
      <c r="BU18">
        <v>767</v>
      </c>
      <c r="BV18">
        <v>2332</v>
      </c>
      <c r="BW18">
        <v>7113</v>
      </c>
      <c r="BX18">
        <v>12836</v>
      </c>
      <c r="BY18">
        <v>6408</v>
      </c>
      <c r="BZ18">
        <v>26799</v>
      </c>
      <c r="CA18">
        <v>12919</v>
      </c>
      <c r="CB18">
        <v>17956</v>
      </c>
      <c r="CC18">
        <v>20245</v>
      </c>
      <c r="CE18">
        <v>42442</v>
      </c>
      <c r="CF18">
        <v>462</v>
      </c>
      <c r="CG18">
        <v>1211</v>
      </c>
      <c r="CH18">
        <v>3481</v>
      </c>
      <c r="CI18">
        <v>4969</v>
      </c>
      <c r="CJ18">
        <v>2509</v>
      </c>
      <c r="CK18">
        <v>10023</v>
      </c>
      <c r="CL18">
        <v>4371</v>
      </c>
      <c r="CM18">
        <v>6533</v>
      </c>
      <c r="CN18">
        <v>8883</v>
      </c>
      <c r="CP18">
        <v>60942</v>
      </c>
      <c r="CQ18">
        <v>277</v>
      </c>
      <c r="CR18">
        <v>978</v>
      </c>
      <c r="CS18">
        <v>3501</v>
      </c>
      <c r="CT18">
        <v>7603</v>
      </c>
      <c r="CU18">
        <v>3716</v>
      </c>
      <c r="CV18">
        <v>15969</v>
      </c>
      <c r="CW18">
        <v>8006</v>
      </c>
      <c r="CX18">
        <v>10744</v>
      </c>
      <c r="CY18">
        <v>10148</v>
      </c>
      <c r="DA18">
        <v>3991</v>
      </c>
      <c r="DB18">
        <v>28</v>
      </c>
      <c r="DC18">
        <v>143</v>
      </c>
      <c r="DD18">
        <v>131</v>
      </c>
      <c r="DE18">
        <v>264</v>
      </c>
      <c r="DF18">
        <v>183</v>
      </c>
      <c r="DG18">
        <v>807</v>
      </c>
      <c r="DH18">
        <v>542</v>
      </c>
      <c r="DI18">
        <v>679</v>
      </c>
      <c r="DJ18">
        <v>1214</v>
      </c>
      <c r="DL18">
        <v>48911</v>
      </c>
      <c r="DM18">
        <v>14283</v>
      </c>
      <c r="DN18">
        <v>10482</v>
      </c>
      <c r="DO18">
        <v>10029</v>
      </c>
      <c r="DP18">
        <v>6440</v>
      </c>
      <c r="DQ18">
        <v>2274</v>
      </c>
      <c r="DR18">
        <v>3610</v>
      </c>
      <c r="DS18">
        <v>754</v>
      </c>
      <c r="DT18">
        <v>520</v>
      </c>
      <c r="DU18">
        <v>519</v>
      </c>
      <c r="DW18">
        <v>8487</v>
      </c>
      <c r="DX18">
        <v>1155</v>
      </c>
      <c r="DY18">
        <v>1714</v>
      </c>
      <c r="DZ18">
        <v>1354</v>
      </c>
      <c r="EA18">
        <v>1505</v>
      </c>
      <c r="EB18">
        <v>556</v>
      </c>
      <c r="EC18">
        <v>951</v>
      </c>
      <c r="ED18">
        <v>589</v>
      </c>
      <c r="EE18">
        <v>197</v>
      </c>
      <c r="EF18">
        <v>466</v>
      </c>
    </row>
    <row r="19" spans="1:136" x14ac:dyDescent="0.25">
      <c r="A19" t="s">
        <v>56</v>
      </c>
      <c r="B19" t="s">
        <v>57</v>
      </c>
      <c r="C19" s="1">
        <v>688740</v>
      </c>
      <c r="E19">
        <v>195829</v>
      </c>
      <c r="F19">
        <v>14472</v>
      </c>
      <c r="G19">
        <v>23067</v>
      </c>
      <c r="H19">
        <v>33254</v>
      </c>
      <c r="I19">
        <v>36751</v>
      </c>
      <c r="J19">
        <v>14978</v>
      </c>
      <c r="K19">
        <v>34731</v>
      </c>
      <c r="L19">
        <v>11043</v>
      </c>
      <c r="M19">
        <v>12521</v>
      </c>
      <c r="N19">
        <v>15012</v>
      </c>
      <c r="O19">
        <v>26.8</v>
      </c>
      <c r="Q19">
        <v>166843</v>
      </c>
      <c r="R19">
        <v>10666</v>
      </c>
      <c r="S19">
        <v>19692</v>
      </c>
      <c r="T19">
        <v>30402</v>
      </c>
      <c r="U19">
        <v>34146</v>
      </c>
      <c r="V19">
        <v>13929</v>
      </c>
      <c r="W19">
        <v>31446</v>
      </c>
      <c r="X19">
        <v>9810</v>
      </c>
      <c r="Y19">
        <v>10197</v>
      </c>
      <c r="Z19">
        <v>6555</v>
      </c>
      <c r="AB19">
        <v>141677</v>
      </c>
      <c r="AC19">
        <v>8904</v>
      </c>
      <c r="AD19">
        <v>16535</v>
      </c>
      <c r="AE19">
        <v>25791</v>
      </c>
      <c r="AF19">
        <v>30267</v>
      </c>
      <c r="AG19">
        <v>12293</v>
      </c>
      <c r="AH19">
        <v>26485</v>
      </c>
      <c r="AI19">
        <v>8062</v>
      </c>
      <c r="AJ19">
        <v>8171</v>
      </c>
      <c r="AK19">
        <v>5169</v>
      </c>
      <c r="AM19">
        <v>25166</v>
      </c>
      <c r="AN19">
        <v>1762</v>
      </c>
      <c r="AO19">
        <v>3157</v>
      </c>
      <c r="AP19">
        <v>4611</v>
      </c>
      <c r="AQ19">
        <v>3879</v>
      </c>
      <c r="AR19">
        <v>1636</v>
      </c>
      <c r="AS19">
        <v>4961</v>
      </c>
      <c r="AT19">
        <v>1748</v>
      </c>
      <c r="AU19">
        <v>2026</v>
      </c>
      <c r="AV19">
        <v>1386</v>
      </c>
      <c r="AX19">
        <v>19210</v>
      </c>
      <c r="AY19">
        <v>1369</v>
      </c>
      <c r="AZ19">
        <v>2756</v>
      </c>
      <c r="BA19">
        <v>3597</v>
      </c>
      <c r="BB19">
        <v>2833</v>
      </c>
      <c r="BC19">
        <v>1289</v>
      </c>
      <c r="BD19">
        <v>3590</v>
      </c>
      <c r="BE19">
        <v>1274</v>
      </c>
      <c r="BF19">
        <v>1435</v>
      </c>
      <c r="BG19">
        <v>1067</v>
      </c>
      <c r="BI19">
        <v>5956</v>
      </c>
      <c r="BJ19">
        <v>393</v>
      </c>
      <c r="BK19">
        <v>401</v>
      </c>
      <c r="BL19">
        <v>1014</v>
      </c>
      <c r="BM19">
        <v>1046</v>
      </c>
      <c r="BN19">
        <v>347</v>
      </c>
      <c r="BO19">
        <v>1371</v>
      </c>
      <c r="BP19">
        <v>474</v>
      </c>
      <c r="BQ19">
        <v>591</v>
      </c>
      <c r="BR19">
        <v>319</v>
      </c>
      <c r="BT19">
        <v>17561</v>
      </c>
      <c r="BU19">
        <v>391</v>
      </c>
      <c r="BV19">
        <v>895</v>
      </c>
      <c r="BW19">
        <v>1097</v>
      </c>
      <c r="BX19">
        <v>1291</v>
      </c>
      <c r="BY19">
        <v>544</v>
      </c>
      <c r="BZ19">
        <v>2398</v>
      </c>
      <c r="CA19">
        <v>978</v>
      </c>
      <c r="CB19">
        <v>1962</v>
      </c>
      <c r="CC19">
        <v>8005</v>
      </c>
      <c r="CE19">
        <v>17272</v>
      </c>
      <c r="CF19">
        <v>348</v>
      </c>
      <c r="CG19">
        <v>845</v>
      </c>
      <c r="CH19">
        <v>1097</v>
      </c>
      <c r="CI19">
        <v>1167</v>
      </c>
      <c r="CJ19">
        <v>544</v>
      </c>
      <c r="CK19">
        <v>2390</v>
      </c>
      <c r="CL19">
        <v>953</v>
      </c>
      <c r="CM19">
        <v>1948</v>
      </c>
      <c r="CN19">
        <v>7980</v>
      </c>
      <c r="CP19">
        <v>289</v>
      </c>
      <c r="CQ19">
        <v>43</v>
      </c>
      <c r="CR19">
        <v>50</v>
      </c>
      <c r="CS19">
        <v>0</v>
      </c>
      <c r="CT19">
        <v>124</v>
      </c>
      <c r="CU19">
        <v>0</v>
      </c>
      <c r="CV19">
        <v>8</v>
      </c>
      <c r="CW19">
        <v>25</v>
      </c>
      <c r="CX19">
        <v>14</v>
      </c>
      <c r="CY19">
        <v>25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L19">
        <v>6819</v>
      </c>
      <c r="DM19">
        <v>2891</v>
      </c>
      <c r="DN19">
        <v>1812</v>
      </c>
      <c r="DO19">
        <v>974</v>
      </c>
      <c r="DP19">
        <v>406</v>
      </c>
      <c r="DQ19">
        <v>185</v>
      </c>
      <c r="DR19">
        <v>267</v>
      </c>
      <c r="DS19">
        <v>78</v>
      </c>
      <c r="DT19">
        <v>87</v>
      </c>
      <c r="DU19">
        <v>119</v>
      </c>
      <c r="DW19">
        <v>4606</v>
      </c>
      <c r="DX19">
        <v>524</v>
      </c>
      <c r="DY19">
        <v>668</v>
      </c>
      <c r="DZ19">
        <v>781</v>
      </c>
      <c r="EA19">
        <v>908</v>
      </c>
      <c r="EB19">
        <v>320</v>
      </c>
      <c r="EC19">
        <v>620</v>
      </c>
      <c r="ED19">
        <v>177</v>
      </c>
      <c r="EE19">
        <v>275</v>
      </c>
      <c r="EF19">
        <v>333</v>
      </c>
    </row>
    <row r="20" spans="1:136" x14ac:dyDescent="0.25">
      <c r="A20" t="s">
        <v>58</v>
      </c>
      <c r="B20" t="s">
        <v>59</v>
      </c>
      <c r="C20" s="1">
        <v>1553165</v>
      </c>
      <c r="E20">
        <v>586411</v>
      </c>
      <c r="F20">
        <v>37450</v>
      </c>
      <c r="G20">
        <v>52383</v>
      </c>
      <c r="H20">
        <v>71312</v>
      </c>
      <c r="I20">
        <v>86161</v>
      </c>
      <c r="J20">
        <v>32761</v>
      </c>
      <c r="K20">
        <v>109524</v>
      </c>
      <c r="L20">
        <v>48990</v>
      </c>
      <c r="M20">
        <v>72349</v>
      </c>
      <c r="N20">
        <v>75481</v>
      </c>
      <c r="O20">
        <v>32</v>
      </c>
      <c r="Q20">
        <v>358146</v>
      </c>
      <c r="R20">
        <v>19882</v>
      </c>
      <c r="S20">
        <v>35196</v>
      </c>
      <c r="T20">
        <v>47588</v>
      </c>
      <c r="U20">
        <v>59068</v>
      </c>
      <c r="V20">
        <v>22317</v>
      </c>
      <c r="W20">
        <v>70145</v>
      </c>
      <c r="X20">
        <v>31591</v>
      </c>
      <c r="Y20">
        <v>41947</v>
      </c>
      <c r="Z20">
        <v>30412</v>
      </c>
      <c r="AB20">
        <v>305048</v>
      </c>
      <c r="AC20">
        <v>16776</v>
      </c>
      <c r="AD20">
        <v>30197</v>
      </c>
      <c r="AE20">
        <v>40753</v>
      </c>
      <c r="AF20">
        <v>50025</v>
      </c>
      <c r="AG20">
        <v>19462</v>
      </c>
      <c r="AH20">
        <v>60834</v>
      </c>
      <c r="AI20">
        <v>27462</v>
      </c>
      <c r="AJ20">
        <v>34902</v>
      </c>
      <c r="AK20">
        <v>24637</v>
      </c>
      <c r="AM20">
        <v>53098</v>
      </c>
      <c r="AN20">
        <v>3106</v>
      </c>
      <c r="AO20">
        <v>4999</v>
      </c>
      <c r="AP20">
        <v>6835</v>
      </c>
      <c r="AQ20">
        <v>9043</v>
      </c>
      <c r="AR20">
        <v>2855</v>
      </c>
      <c r="AS20">
        <v>9311</v>
      </c>
      <c r="AT20">
        <v>4129</v>
      </c>
      <c r="AU20">
        <v>7045</v>
      </c>
      <c r="AV20">
        <v>5775</v>
      </c>
      <c r="AX20">
        <v>40768</v>
      </c>
      <c r="AY20">
        <v>2570</v>
      </c>
      <c r="AZ20">
        <v>4311</v>
      </c>
      <c r="BA20">
        <v>5408</v>
      </c>
      <c r="BB20">
        <v>7065</v>
      </c>
      <c r="BC20">
        <v>2362</v>
      </c>
      <c r="BD20">
        <v>7007</v>
      </c>
      <c r="BE20">
        <v>3212</v>
      </c>
      <c r="BF20">
        <v>5557</v>
      </c>
      <c r="BG20">
        <v>3276</v>
      </c>
      <c r="BI20">
        <v>12330</v>
      </c>
      <c r="BJ20">
        <v>536</v>
      </c>
      <c r="BK20">
        <v>688</v>
      </c>
      <c r="BL20">
        <v>1427</v>
      </c>
      <c r="BM20">
        <v>1978</v>
      </c>
      <c r="BN20">
        <v>493</v>
      </c>
      <c r="BO20">
        <v>2304</v>
      </c>
      <c r="BP20">
        <v>917</v>
      </c>
      <c r="BQ20">
        <v>1488</v>
      </c>
      <c r="BR20">
        <v>2499</v>
      </c>
      <c r="BT20">
        <v>157891</v>
      </c>
      <c r="BU20">
        <v>1368</v>
      </c>
      <c r="BV20">
        <v>3628</v>
      </c>
      <c r="BW20">
        <v>8930</v>
      </c>
      <c r="BX20">
        <v>15858</v>
      </c>
      <c r="BY20">
        <v>7467</v>
      </c>
      <c r="BZ20">
        <v>32919</v>
      </c>
      <c r="CA20">
        <v>15589</v>
      </c>
      <c r="CB20">
        <v>28929</v>
      </c>
      <c r="CC20">
        <v>43203</v>
      </c>
      <c r="CE20">
        <v>110678</v>
      </c>
      <c r="CF20">
        <v>924</v>
      </c>
      <c r="CG20">
        <v>2923</v>
      </c>
      <c r="CH20">
        <v>6416</v>
      </c>
      <c r="CI20">
        <v>10833</v>
      </c>
      <c r="CJ20">
        <v>4428</v>
      </c>
      <c r="CK20">
        <v>22927</v>
      </c>
      <c r="CL20">
        <v>9751</v>
      </c>
      <c r="CM20">
        <v>19663</v>
      </c>
      <c r="CN20">
        <v>32813</v>
      </c>
      <c r="CP20">
        <v>30077</v>
      </c>
      <c r="CQ20">
        <v>229</v>
      </c>
      <c r="CR20">
        <v>679</v>
      </c>
      <c r="CS20">
        <v>2310</v>
      </c>
      <c r="CT20">
        <v>3951</v>
      </c>
      <c r="CU20">
        <v>2032</v>
      </c>
      <c r="CV20">
        <v>7346</v>
      </c>
      <c r="CW20">
        <v>3525</v>
      </c>
      <c r="CX20">
        <v>5286</v>
      </c>
      <c r="CY20">
        <v>4719</v>
      </c>
      <c r="DA20">
        <v>17136</v>
      </c>
      <c r="DB20">
        <v>215</v>
      </c>
      <c r="DC20">
        <v>26</v>
      </c>
      <c r="DD20">
        <v>204</v>
      </c>
      <c r="DE20">
        <v>1074</v>
      </c>
      <c r="DF20">
        <v>1007</v>
      </c>
      <c r="DG20">
        <v>2646</v>
      </c>
      <c r="DH20">
        <v>2313</v>
      </c>
      <c r="DI20">
        <v>3980</v>
      </c>
      <c r="DJ20">
        <v>5671</v>
      </c>
      <c r="DL20">
        <v>51677</v>
      </c>
      <c r="DM20">
        <v>14406</v>
      </c>
      <c r="DN20">
        <v>10375</v>
      </c>
      <c r="DO20">
        <v>10485</v>
      </c>
      <c r="DP20">
        <v>7489</v>
      </c>
      <c r="DQ20">
        <v>2126</v>
      </c>
      <c r="DR20">
        <v>4159</v>
      </c>
      <c r="DS20">
        <v>1228</v>
      </c>
      <c r="DT20">
        <v>764</v>
      </c>
      <c r="DU20">
        <v>645</v>
      </c>
      <c r="DW20">
        <v>18697</v>
      </c>
      <c r="DX20">
        <v>1794</v>
      </c>
      <c r="DY20">
        <v>3184</v>
      </c>
      <c r="DZ20">
        <v>4309</v>
      </c>
      <c r="EA20">
        <v>3746</v>
      </c>
      <c r="EB20">
        <v>851</v>
      </c>
      <c r="EC20">
        <v>2301</v>
      </c>
      <c r="ED20">
        <v>582</v>
      </c>
      <c r="EE20">
        <v>709</v>
      </c>
      <c r="EF20">
        <v>1221</v>
      </c>
    </row>
    <row r="21" spans="1:136" x14ac:dyDescent="0.25">
      <c r="A21" t="s">
        <v>60</v>
      </c>
      <c r="B21" t="s">
        <v>61</v>
      </c>
      <c r="C21" s="1">
        <v>8405837</v>
      </c>
      <c r="E21">
        <v>3552671</v>
      </c>
      <c r="F21">
        <v>159033</v>
      </c>
      <c r="G21">
        <v>216200</v>
      </c>
      <c r="H21">
        <v>279612</v>
      </c>
      <c r="I21">
        <v>362457</v>
      </c>
      <c r="J21">
        <v>152434</v>
      </c>
      <c r="K21">
        <v>617525</v>
      </c>
      <c r="L21">
        <v>351259</v>
      </c>
      <c r="M21">
        <v>545167</v>
      </c>
      <c r="N21">
        <v>868984</v>
      </c>
      <c r="O21">
        <v>39.700000000000003</v>
      </c>
      <c r="Q21">
        <v>1011758</v>
      </c>
      <c r="R21">
        <v>44476</v>
      </c>
      <c r="S21">
        <v>88509</v>
      </c>
      <c r="T21">
        <v>120587</v>
      </c>
      <c r="U21">
        <v>148722</v>
      </c>
      <c r="V21">
        <v>52902</v>
      </c>
      <c r="W21">
        <v>201558</v>
      </c>
      <c r="X21">
        <v>89847</v>
      </c>
      <c r="Y21">
        <v>118616</v>
      </c>
      <c r="Z21">
        <v>146541</v>
      </c>
      <c r="AB21">
        <v>830008</v>
      </c>
      <c r="AC21">
        <v>38543</v>
      </c>
      <c r="AD21">
        <v>75908</v>
      </c>
      <c r="AE21">
        <v>102144</v>
      </c>
      <c r="AF21">
        <v>126137</v>
      </c>
      <c r="AG21">
        <v>43746</v>
      </c>
      <c r="AH21">
        <v>165934</v>
      </c>
      <c r="AI21">
        <v>72582</v>
      </c>
      <c r="AJ21">
        <v>93535</v>
      </c>
      <c r="AK21">
        <v>111479</v>
      </c>
      <c r="AM21">
        <v>181750</v>
      </c>
      <c r="AN21">
        <v>5933</v>
      </c>
      <c r="AO21">
        <v>12601</v>
      </c>
      <c r="AP21">
        <v>18443</v>
      </c>
      <c r="AQ21">
        <v>22585</v>
      </c>
      <c r="AR21">
        <v>9156</v>
      </c>
      <c r="AS21">
        <v>35624</v>
      </c>
      <c r="AT21">
        <v>17265</v>
      </c>
      <c r="AU21">
        <v>25081</v>
      </c>
      <c r="AV21">
        <v>35062</v>
      </c>
      <c r="AX21">
        <v>126884</v>
      </c>
      <c r="AY21">
        <v>4747</v>
      </c>
      <c r="AZ21">
        <v>9875</v>
      </c>
      <c r="BA21">
        <v>14567</v>
      </c>
      <c r="BB21">
        <v>17329</v>
      </c>
      <c r="BC21">
        <v>6591</v>
      </c>
      <c r="BD21">
        <v>24252</v>
      </c>
      <c r="BE21">
        <v>11960</v>
      </c>
      <c r="BF21">
        <v>16978</v>
      </c>
      <c r="BG21">
        <v>20585</v>
      </c>
      <c r="BI21">
        <v>54866</v>
      </c>
      <c r="BJ21">
        <v>1186</v>
      </c>
      <c r="BK21">
        <v>2726</v>
      </c>
      <c r="BL21">
        <v>3876</v>
      </c>
      <c r="BM21">
        <v>5256</v>
      </c>
      <c r="BN21">
        <v>2565</v>
      </c>
      <c r="BO21">
        <v>11372</v>
      </c>
      <c r="BP21">
        <v>5305</v>
      </c>
      <c r="BQ21">
        <v>8103</v>
      </c>
      <c r="BR21">
        <v>14477</v>
      </c>
      <c r="BT21">
        <v>2067531</v>
      </c>
      <c r="BU21">
        <v>8211</v>
      </c>
      <c r="BV21">
        <v>21970</v>
      </c>
      <c r="BW21">
        <v>64192</v>
      </c>
      <c r="BX21">
        <v>149093</v>
      </c>
      <c r="BY21">
        <v>80803</v>
      </c>
      <c r="BZ21">
        <v>370270</v>
      </c>
      <c r="CA21">
        <v>249057</v>
      </c>
      <c r="CB21">
        <v>414977</v>
      </c>
      <c r="CC21">
        <v>708958</v>
      </c>
      <c r="CE21">
        <v>433628</v>
      </c>
      <c r="CF21">
        <v>3062</v>
      </c>
      <c r="CG21">
        <v>8325</v>
      </c>
      <c r="CH21">
        <v>21509</v>
      </c>
      <c r="CI21">
        <v>40702</v>
      </c>
      <c r="CJ21">
        <v>15256</v>
      </c>
      <c r="CK21">
        <v>86556</v>
      </c>
      <c r="CL21">
        <v>36023</v>
      </c>
      <c r="CM21">
        <v>68779</v>
      </c>
      <c r="CN21">
        <v>153416</v>
      </c>
      <c r="CP21">
        <v>1562046</v>
      </c>
      <c r="CQ21">
        <v>4874</v>
      </c>
      <c r="CR21">
        <v>13318</v>
      </c>
      <c r="CS21">
        <v>41696</v>
      </c>
      <c r="CT21">
        <v>106657</v>
      </c>
      <c r="CU21">
        <v>64230</v>
      </c>
      <c r="CV21">
        <v>277391</v>
      </c>
      <c r="CW21">
        <v>207702</v>
      </c>
      <c r="CX21">
        <v>333158</v>
      </c>
      <c r="CY21">
        <v>513020</v>
      </c>
      <c r="DA21">
        <v>71857</v>
      </c>
      <c r="DB21">
        <v>275</v>
      </c>
      <c r="DC21">
        <v>327</v>
      </c>
      <c r="DD21">
        <v>987</v>
      </c>
      <c r="DE21">
        <v>1734</v>
      </c>
      <c r="DF21">
        <v>1317</v>
      </c>
      <c r="DG21">
        <v>6323</v>
      </c>
      <c r="DH21">
        <v>5332</v>
      </c>
      <c r="DI21">
        <v>13040</v>
      </c>
      <c r="DJ21">
        <v>42522</v>
      </c>
      <c r="DL21">
        <v>377698</v>
      </c>
      <c r="DM21">
        <v>96609</v>
      </c>
      <c r="DN21">
        <v>91293</v>
      </c>
      <c r="DO21">
        <v>78128</v>
      </c>
      <c r="DP21">
        <v>49517</v>
      </c>
      <c r="DQ21">
        <v>13546</v>
      </c>
      <c r="DR21">
        <v>29845</v>
      </c>
      <c r="DS21">
        <v>7176</v>
      </c>
      <c r="DT21">
        <v>6126</v>
      </c>
      <c r="DU21">
        <v>5458</v>
      </c>
      <c r="DW21">
        <v>95684</v>
      </c>
      <c r="DX21">
        <v>9737</v>
      </c>
      <c r="DY21">
        <v>14428</v>
      </c>
      <c r="DZ21">
        <v>16705</v>
      </c>
      <c r="EA21">
        <v>15125</v>
      </c>
      <c r="EB21">
        <v>5183</v>
      </c>
      <c r="EC21">
        <v>15852</v>
      </c>
      <c r="ED21">
        <v>5179</v>
      </c>
      <c r="EE21">
        <v>5448</v>
      </c>
      <c r="EF21">
        <v>8027</v>
      </c>
    </row>
    <row r="23" spans="1:136" x14ac:dyDescent="0.25">
      <c r="F23">
        <v>10</v>
      </c>
      <c r="G23">
        <v>14</v>
      </c>
      <c r="H23">
        <v>19</v>
      </c>
      <c r="I23">
        <v>24</v>
      </c>
      <c r="J23">
        <v>29</v>
      </c>
      <c r="K23">
        <v>34</v>
      </c>
      <c r="L23">
        <v>44</v>
      </c>
      <c r="M23">
        <v>49</v>
      </c>
      <c r="N23">
        <v>75</v>
      </c>
    </row>
    <row r="24" spans="1:136" x14ac:dyDescent="0.25">
      <c r="F24">
        <f>F23*F2</f>
        <v>4057100</v>
      </c>
      <c r="G24">
        <f t="shared" ref="G24:L24" si="0">G23*G2</f>
        <v>6583192</v>
      </c>
      <c r="H24">
        <f t="shared" si="0"/>
        <v>9053956</v>
      </c>
      <c r="I24">
        <f t="shared" si="0"/>
        <v>11780496</v>
      </c>
      <c r="J24">
        <f t="shared" si="0"/>
        <v>5770014</v>
      </c>
      <c r="K24">
        <f t="shared" si="0"/>
        <v>17434656</v>
      </c>
      <c r="L24">
        <f t="shared" si="0"/>
        <v>11877096</v>
      </c>
      <c r="M24">
        <f>M23*M2</f>
        <v>16988300</v>
      </c>
      <c r="N24">
        <f>N23*N2</f>
        <v>46044450</v>
      </c>
    </row>
    <row r="26" spans="1:136" x14ac:dyDescent="0.25">
      <c r="A26" t="s">
        <v>70</v>
      </c>
    </row>
    <row r="27" spans="1:136" x14ac:dyDescent="0.25">
      <c r="B27">
        <v>297914</v>
      </c>
      <c r="C27">
        <v>1645285</v>
      </c>
      <c r="D27">
        <v>415815</v>
      </c>
      <c r="E27">
        <v>430144</v>
      </c>
      <c r="F27">
        <v>1157572</v>
      </c>
      <c r="G27">
        <v>255790</v>
      </c>
      <c r="H27">
        <v>310740</v>
      </c>
      <c r="I27">
        <v>195829</v>
      </c>
      <c r="J27">
        <v>586411</v>
      </c>
      <c r="K27">
        <v>3552671</v>
      </c>
    </row>
    <row r="29" spans="1:136" x14ac:dyDescent="0.25">
      <c r="A29">
        <v>5</v>
      </c>
      <c r="B29">
        <v>16663</v>
      </c>
      <c r="C29">
        <v>121196</v>
      </c>
      <c r="D29">
        <v>20497</v>
      </c>
      <c r="E29">
        <v>30369</v>
      </c>
      <c r="F29">
        <v>61702</v>
      </c>
      <c r="G29">
        <v>17548</v>
      </c>
      <c r="H29">
        <v>24883</v>
      </c>
      <c r="I29">
        <v>14472</v>
      </c>
      <c r="J29">
        <v>37450</v>
      </c>
      <c r="K29">
        <v>159033</v>
      </c>
    </row>
    <row r="30" spans="1:136" x14ac:dyDescent="0.25">
      <c r="A30">
        <v>10</v>
      </c>
      <c r="B30">
        <v>23030</v>
      </c>
      <c r="C30">
        <v>177519</v>
      </c>
      <c r="D30">
        <v>36035</v>
      </c>
      <c r="E30">
        <v>48552</v>
      </c>
      <c r="F30">
        <v>93893</v>
      </c>
      <c r="G30">
        <v>26132</v>
      </c>
      <c r="H30">
        <v>29675</v>
      </c>
      <c r="I30">
        <v>23067</v>
      </c>
      <c r="J30">
        <v>52383</v>
      </c>
      <c r="K30">
        <v>216200</v>
      </c>
    </row>
    <row r="31" spans="1:136" x14ac:dyDescent="0.25">
      <c r="A31">
        <v>15</v>
      </c>
      <c r="B31">
        <v>37474</v>
      </c>
      <c r="C31">
        <v>228477</v>
      </c>
      <c r="D31">
        <v>56595</v>
      </c>
      <c r="E31">
        <v>72936</v>
      </c>
      <c r="F31">
        <v>117542</v>
      </c>
      <c r="G31">
        <v>39088</v>
      </c>
      <c r="H31">
        <v>38592</v>
      </c>
      <c r="I31">
        <v>33254</v>
      </c>
      <c r="J31">
        <v>71312</v>
      </c>
      <c r="K31">
        <v>279612</v>
      </c>
    </row>
    <row r="32" spans="1:136" x14ac:dyDescent="0.25">
      <c r="A32">
        <v>20</v>
      </c>
      <c r="B32">
        <v>48150</v>
      </c>
      <c r="C32">
        <v>241666</v>
      </c>
      <c r="D32">
        <v>64170</v>
      </c>
      <c r="E32">
        <v>81790</v>
      </c>
      <c r="F32">
        <v>154083</v>
      </c>
      <c r="G32">
        <v>43162</v>
      </c>
      <c r="H32">
        <v>44297</v>
      </c>
      <c r="I32">
        <v>36751</v>
      </c>
      <c r="J32">
        <v>86161</v>
      </c>
      <c r="K32">
        <v>362457</v>
      </c>
    </row>
    <row r="33" spans="1:14" x14ac:dyDescent="0.25">
      <c r="A33">
        <v>25</v>
      </c>
      <c r="B33">
        <v>21759</v>
      </c>
      <c r="C33">
        <v>91059</v>
      </c>
      <c r="D33">
        <v>27412</v>
      </c>
      <c r="E33">
        <v>31314</v>
      </c>
      <c r="F33">
        <v>61657</v>
      </c>
      <c r="G33">
        <v>16980</v>
      </c>
      <c r="H33">
        <v>20764</v>
      </c>
      <c r="I33">
        <v>14978</v>
      </c>
      <c r="J33">
        <v>32761</v>
      </c>
      <c r="K33">
        <v>152434</v>
      </c>
    </row>
    <row r="34" spans="1:14" x14ac:dyDescent="0.25">
      <c r="A34">
        <v>30</v>
      </c>
      <c r="B34">
        <v>61665</v>
      </c>
      <c r="C34">
        <v>322373</v>
      </c>
      <c r="D34">
        <v>82749</v>
      </c>
      <c r="E34">
        <v>77211</v>
      </c>
      <c r="F34">
        <v>224679</v>
      </c>
      <c r="G34">
        <v>44880</v>
      </c>
      <c r="H34">
        <v>60943</v>
      </c>
      <c r="I34">
        <v>34731</v>
      </c>
      <c r="J34">
        <v>109524</v>
      </c>
      <c r="K34">
        <v>617525</v>
      </c>
    </row>
    <row r="35" spans="1:14" x14ac:dyDescent="0.25">
      <c r="A35">
        <v>35</v>
      </c>
      <c r="B35">
        <v>30045</v>
      </c>
      <c r="C35">
        <v>125764</v>
      </c>
      <c r="D35">
        <v>34635</v>
      </c>
      <c r="E35">
        <v>28493</v>
      </c>
      <c r="F35">
        <v>115446</v>
      </c>
      <c r="G35">
        <v>16430</v>
      </c>
      <c r="H35">
        <v>28599</v>
      </c>
      <c r="I35">
        <v>11043</v>
      </c>
      <c r="J35">
        <v>48990</v>
      </c>
      <c r="K35">
        <v>351259</v>
      </c>
    </row>
    <row r="36" spans="1:14" x14ac:dyDescent="0.25">
      <c r="A36">
        <v>45</v>
      </c>
      <c r="B36">
        <v>31429</v>
      </c>
      <c r="C36">
        <v>153664</v>
      </c>
      <c r="D36">
        <v>47206</v>
      </c>
      <c r="E36">
        <v>29640</v>
      </c>
      <c r="F36">
        <v>159073</v>
      </c>
      <c r="G36">
        <v>19317</v>
      </c>
      <c r="H36">
        <v>33134</v>
      </c>
      <c r="I36">
        <v>12521</v>
      </c>
      <c r="J36">
        <v>72349</v>
      </c>
      <c r="K36">
        <v>545167</v>
      </c>
    </row>
    <row r="37" spans="1:14" x14ac:dyDescent="0.25">
      <c r="A37">
        <v>60</v>
      </c>
      <c r="B37">
        <v>27699</v>
      </c>
      <c r="C37">
        <v>183567</v>
      </c>
      <c r="D37">
        <v>46516</v>
      </c>
      <c r="E37">
        <v>29839</v>
      </c>
      <c r="F37">
        <v>169497</v>
      </c>
      <c r="G37">
        <v>32253</v>
      </c>
      <c r="H37">
        <v>29853</v>
      </c>
      <c r="I37">
        <v>15012</v>
      </c>
      <c r="J37">
        <v>75481</v>
      </c>
      <c r="K37">
        <v>868984</v>
      </c>
    </row>
    <row r="39" spans="1:14" x14ac:dyDescent="0.25">
      <c r="A39" t="s">
        <v>71</v>
      </c>
    </row>
    <row r="40" spans="1:14" x14ac:dyDescent="0.25">
      <c r="B40" t="s">
        <v>45</v>
      </c>
      <c r="C40" t="s">
        <v>63</v>
      </c>
      <c r="D40" t="s">
        <v>62</v>
      </c>
      <c r="E40" t="s">
        <v>49</v>
      </c>
      <c r="F40" t="s">
        <v>51</v>
      </c>
      <c r="G40" t="s">
        <v>53</v>
      </c>
      <c r="H40" t="s">
        <v>55</v>
      </c>
      <c r="I40" t="s">
        <v>57</v>
      </c>
      <c r="J40" t="s">
        <v>59</v>
      </c>
      <c r="K40" t="s">
        <v>61</v>
      </c>
    </row>
    <row r="41" spans="1:14" x14ac:dyDescent="0.25">
      <c r="A41" t="s">
        <v>65</v>
      </c>
      <c r="B41">
        <f>SUM(B29:B32)</f>
        <v>125317</v>
      </c>
      <c r="C41">
        <f t="shared" ref="C41:K41" si="1">SUM(C29:C32)</f>
        <v>768858</v>
      </c>
      <c r="D41">
        <f t="shared" si="1"/>
        <v>177297</v>
      </c>
      <c r="E41">
        <f t="shared" si="1"/>
        <v>233647</v>
      </c>
      <c r="F41">
        <f t="shared" si="1"/>
        <v>427220</v>
      </c>
      <c r="G41">
        <f t="shared" si="1"/>
        <v>125930</v>
      </c>
      <c r="H41">
        <f t="shared" si="1"/>
        <v>137447</v>
      </c>
      <c r="I41">
        <f t="shared" si="1"/>
        <v>107544</v>
      </c>
      <c r="J41">
        <f t="shared" si="1"/>
        <v>247306</v>
      </c>
      <c r="K41">
        <f t="shared" si="1"/>
        <v>1017302</v>
      </c>
      <c r="M41" t="s">
        <v>68</v>
      </c>
      <c r="N41" t="s">
        <v>69</v>
      </c>
    </row>
    <row r="42" spans="1:14" x14ac:dyDescent="0.25">
      <c r="B42">
        <f>B41/B27</f>
        <v>0.42064824076746982</v>
      </c>
      <c r="C42">
        <f t="shared" ref="C42:K42" si="2">C41/C27</f>
        <v>0.46730991895021229</v>
      </c>
      <c r="D42">
        <f t="shared" si="2"/>
        <v>0.42638432956964034</v>
      </c>
      <c r="E42">
        <f t="shared" si="2"/>
        <v>0.54318321306353223</v>
      </c>
      <c r="F42">
        <f t="shared" si="2"/>
        <v>0.36906559591973542</v>
      </c>
      <c r="G42">
        <f t="shared" si="2"/>
        <v>0.49231791704132294</v>
      </c>
      <c r="H42">
        <f t="shared" si="2"/>
        <v>0.44232155499774733</v>
      </c>
      <c r="I42" s="2">
        <f t="shared" si="2"/>
        <v>0.54917300297708715</v>
      </c>
      <c r="J42">
        <f t="shared" si="2"/>
        <v>0.42172810537319388</v>
      </c>
      <c r="K42" s="3">
        <f t="shared" si="2"/>
        <v>0.28634849666631107</v>
      </c>
      <c r="M42" s="3">
        <f>MIN(B42:K42)</f>
        <v>0.28634849666631107</v>
      </c>
      <c r="N42" s="2">
        <f>MAX(B42:K42)</f>
        <v>0.54917300297708715</v>
      </c>
    </row>
    <row r="43" spans="1:14" x14ac:dyDescent="0.25">
      <c r="A43" t="s">
        <v>66</v>
      </c>
      <c r="B43">
        <f>SUM(B33:B35)</f>
        <v>113469</v>
      </c>
      <c r="C43">
        <f t="shared" ref="C43:K43" si="3">SUM(C33:C35)</f>
        <v>539196</v>
      </c>
      <c r="D43">
        <f t="shared" si="3"/>
        <v>144796</v>
      </c>
      <c r="E43">
        <f t="shared" si="3"/>
        <v>137018</v>
      </c>
      <c r="F43">
        <f t="shared" si="3"/>
        <v>401782</v>
      </c>
      <c r="G43">
        <f t="shared" si="3"/>
        <v>78290</v>
      </c>
      <c r="H43">
        <f t="shared" si="3"/>
        <v>110306</v>
      </c>
      <c r="I43">
        <f t="shared" si="3"/>
        <v>60752</v>
      </c>
      <c r="J43">
        <f t="shared" si="3"/>
        <v>191275</v>
      </c>
      <c r="K43">
        <f t="shared" si="3"/>
        <v>1121218</v>
      </c>
      <c r="M43" s="3"/>
      <c r="N43" s="2"/>
    </row>
    <row r="44" spans="1:14" x14ac:dyDescent="0.25">
      <c r="B44" s="2">
        <f>B43/B27</f>
        <v>0.38087837429593774</v>
      </c>
      <c r="C44">
        <f t="shared" ref="C44:K44" si="4">C43/C27</f>
        <v>0.32772194483022699</v>
      </c>
      <c r="D44">
        <f t="shared" si="4"/>
        <v>0.34822216610752377</v>
      </c>
      <c r="E44">
        <f t="shared" si="4"/>
        <v>0.31853983782175271</v>
      </c>
      <c r="F44">
        <f t="shared" si="4"/>
        <v>0.34709028898418415</v>
      </c>
      <c r="G44" s="3">
        <f t="shared" si="4"/>
        <v>0.30607138668438955</v>
      </c>
      <c r="H44">
        <f t="shared" si="4"/>
        <v>0.35497843856600375</v>
      </c>
      <c r="I44">
        <f t="shared" si="4"/>
        <v>0.31022984338376847</v>
      </c>
      <c r="J44">
        <f t="shared" si="4"/>
        <v>0.3261790791782555</v>
      </c>
      <c r="K44">
        <f t="shared" si="4"/>
        <v>0.31559860172810822</v>
      </c>
      <c r="M44" s="3">
        <f t="shared" ref="M44:M46" si="5">MIN(B44:K44)</f>
        <v>0.30607138668438955</v>
      </c>
      <c r="N44" s="2">
        <f t="shared" ref="N44:N46" si="6">MAX(B44:K44)</f>
        <v>0.38087837429593774</v>
      </c>
    </row>
    <row r="45" spans="1:14" x14ac:dyDescent="0.25">
      <c r="A45" t="s">
        <v>67</v>
      </c>
      <c r="B45">
        <f t="shared" ref="B45:K45" si="7">SUM(B36:B37)</f>
        <v>59128</v>
      </c>
      <c r="C45">
        <f t="shared" si="7"/>
        <v>337231</v>
      </c>
      <c r="D45">
        <f t="shared" si="7"/>
        <v>93722</v>
      </c>
      <c r="E45">
        <f t="shared" si="7"/>
        <v>59479</v>
      </c>
      <c r="F45">
        <f t="shared" si="7"/>
        <v>328570</v>
      </c>
      <c r="G45">
        <f t="shared" si="7"/>
        <v>51570</v>
      </c>
      <c r="H45">
        <f t="shared" si="7"/>
        <v>62987</v>
      </c>
      <c r="I45">
        <f t="shared" si="7"/>
        <v>27533</v>
      </c>
      <c r="J45">
        <f t="shared" si="7"/>
        <v>147830</v>
      </c>
      <c r="K45">
        <f t="shared" si="7"/>
        <v>1414151</v>
      </c>
      <c r="M45" s="3"/>
      <c r="N45" s="2"/>
    </row>
    <row r="46" spans="1:14" x14ac:dyDescent="0.25">
      <c r="A46" t="s">
        <v>64</v>
      </c>
      <c r="B46">
        <f>B45/B27</f>
        <v>0.19847338493659245</v>
      </c>
      <c r="C46">
        <f t="shared" ref="C46:K46" si="8">C45/C27</f>
        <v>0.20496813621956075</v>
      </c>
      <c r="D46">
        <f t="shared" si="8"/>
        <v>0.22539350432283586</v>
      </c>
      <c r="E46" s="3">
        <f t="shared" si="8"/>
        <v>0.13827694911471508</v>
      </c>
      <c r="F46">
        <f t="shared" si="8"/>
        <v>0.28384411509608043</v>
      </c>
      <c r="G46">
        <f t="shared" si="8"/>
        <v>0.20161069627428752</v>
      </c>
      <c r="H46">
        <f t="shared" si="8"/>
        <v>0.20270000643624894</v>
      </c>
      <c r="I46">
        <f t="shared" si="8"/>
        <v>0.14059715363914435</v>
      </c>
      <c r="J46">
        <f t="shared" si="8"/>
        <v>0.25209281544855061</v>
      </c>
      <c r="K46" s="2">
        <f t="shared" si="8"/>
        <v>0.39805290160558071</v>
      </c>
      <c r="M46" s="3">
        <f t="shared" si="5"/>
        <v>0.13827694911471508</v>
      </c>
      <c r="N46" s="2">
        <f t="shared" si="6"/>
        <v>0.39805290160558071</v>
      </c>
    </row>
    <row r="48" spans="1:14" x14ac:dyDescent="0.25">
      <c r="A48" t="s">
        <v>72</v>
      </c>
    </row>
    <row r="49" spans="1:11" x14ac:dyDescent="0.25">
      <c r="B49">
        <f t="shared" ref="B49:K49" si="9">B29/B$27</f>
        <v>5.5932248904046133E-2</v>
      </c>
      <c r="C49">
        <f t="shared" si="9"/>
        <v>7.3662617722765361E-2</v>
      </c>
      <c r="D49">
        <f t="shared" si="9"/>
        <v>4.9293556028522298E-2</v>
      </c>
      <c r="E49">
        <f t="shared" si="9"/>
        <v>7.0601937955661359E-2</v>
      </c>
      <c r="F49">
        <f t="shared" si="9"/>
        <v>5.3302947894385833E-2</v>
      </c>
      <c r="G49">
        <f t="shared" si="9"/>
        <v>6.8603151022323006E-2</v>
      </c>
      <c r="H49">
        <f t="shared" si="9"/>
        <v>8.0076591362553906E-2</v>
      </c>
      <c r="I49">
        <f t="shared" si="9"/>
        <v>7.3901209728896133E-2</v>
      </c>
      <c r="J49">
        <f t="shared" si="9"/>
        <v>6.3863058503336401E-2</v>
      </c>
      <c r="K49">
        <f t="shared" si="9"/>
        <v>4.4764347725978565E-2</v>
      </c>
    </row>
    <row r="50" spans="1:11" x14ac:dyDescent="0.25">
      <c r="B50">
        <f t="shared" ref="B50:K50" si="10">B30/B$27</f>
        <v>7.7304188457071502E-2</v>
      </c>
      <c r="C50">
        <f t="shared" si="10"/>
        <v>0.10789559255691263</v>
      </c>
      <c r="D50">
        <f t="shared" si="10"/>
        <v>8.6661135360677224E-2</v>
      </c>
      <c r="E50">
        <f t="shared" si="10"/>
        <v>0.11287382829936021</v>
      </c>
      <c r="F50">
        <f t="shared" si="10"/>
        <v>8.1112017222254862E-2</v>
      </c>
      <c r="G50">
        <f t="shared" si="10"/>
        <v>0.10216192970796356</v>
      </c>
      <c r="H50">
        <f t="shared" si="10"/>
        <v>9.5497843856600373E-2</v>
      </c>
      <c r="I50">
        <f t="shared" si="10"/>
        <v>0.11779154262136864</v>
      </c>
      <c r="J50">
        <f t="shared" si="10"/>
        <v>8.9328133339927118E-2</v>
      </c>
      <c r="K50">
        <f t="shared" si="10"/>
        <v>6.0855621024294114E-2</v>
      </c>
    </row>
    <row r="51" spans="1:11" x14ac:dyDescent="0.25">
      <c r="B51">
        <f t="shared" ref="B51:K51" si="11">B31/B$27</f>
        <v>0.12578797908121137</v>
      </c>
      <c r="C51">
        <f t="shared" si="11"/>
        <v>0.13886773416155865</v>
      </c>
      <c r="D51">
        <f t="shared" si="11"/>
        <v>0.1361062010749973</v>
      </c>
      <c r="E51">
        <f t="shared" si="11"/>
        <v>0.16956182115756585</v>
      </c>
      <c r="F51">
        <f t="shared" si="11"/>
        <v>0.10154184793688859</v>
      </c>
      <c r="G51">
        <f t="shared" si="11"/>
        <v>0.15281285429453847</v>
      </c>
      <c r="H51">
        <f t="shared" si="11"/>
        <v>0.12419385981849777</v>
      </c>
      <c r="I51">
        <f t="shared" si="11"/>
        <v>0.16981141710369763</v>
      </c>
      <c r="J51">
        <f t="shared" si="11"/>
        <v>0.12160754146835581</v>
      </c>
      <c r="K51">
        <f t="shared" si="11"/>
        <v>7.8704726669032957E-2</v>
      </c>
    </row>
    <row r="52" spans="1:11" x14ac:dyDescent="0.25">
      <c r="B52">
        <f t="shared" ref="B52:K52" si="12">B32/B$27</f>
        <v>0.1616238243251408</v>
      </c>
      <c r="C52">
        <f t="shared" si="12"/>
        <v>0.14688397450897564</v>
      </c>
      <c r="D52">
        <f t="shared" si="12"/>
        <v>0.15432343710544352</v>
      </c>
      <c r="E52">
        <f t="shared" si="12"/>
        <v>0.19014562565094481</v>
      </c>
      <c r="F52">
        <f t="shared" si="12"/>
        <v>0.13310878286620617</v>
      </c>
      <c r="G52">
        <f t="shared" si="12"/>
        <v>0.1687399820164979</v>
      </c>
      <c r="H52">
        <f t="shared" si="12"/>
        <v>0.14255325996009527</v>
      </c>
      <c r="I52">
        <f t="shared" si="12"/>
        <v>0.18766883352312477</v>
      </c>
      <c r="J52">
        <f t="shared" si="12"/>
        <v>0.14692937206157455</v>
      </c>
      <c r="K52">
        <f t="shared" si="12"/>
        <v>0.10202380124700543</v>
      </c>
    </row>
    <row r="53" spans="1:11" x14ac:dyDescent="0.25">
      <c r="B53">
        <f t="shared" ref="B53:K53" si="13">B33/B$27</f>
        <v>7.3037856562632175E-2</v>
      </c>
      <c r="C53">
        <f t="shared" si="13"/>
        <v>5.534542647626399E-2</v>
      </c>
      <c r="D53">
        <f t="shared" si="13"/>
        <v>6.5923547731563309E-2</v>
      </c>
      <c r="E53">
        <f t="shared" si="13"/>
        <v>7.2798876655259637E-2</v>
      </c>
      <c r="F53">
        <f t="shared" si="13"/>
        <v>5.3264073422646711E-2</v>
      </c>
      <c r="G53">
        <f t="shared" si="13"/>
        <v>6.6382579459713043E-2</v>
      </c>
      <c r="H53">
        <f t="shared" si="13"/>
        <v>6.682113664156529E-2</v>
      </c>
      <c r="I53">
        <f t="shared" si="13"/>
        <v>7.6485096691501261E-2</v>
      </c>
      <c r="J53">
        <f t="shared" si="13"/>
        <v>5.5866960203679671E-2</v>
      </c>
      <c r="K53">
        <f t="shared" si="13"/>
        <v>4.2906872040782834E-2</v>
      </c>
    </row>
    <row r="54" spans="1:11" x14ac:dyDescent="0.25">
      <c r="B54">
        <f t="shared" ref="B54:K54" si="14">B34/B$27</f>
        <v>0.20698926535845916</v>
      </c>
      <c r="C54">
        <f t="shared" si="14"/>
        <v>0.19593748195601371</v>
      </c>
      <c r="D54">
        <f t="shared" si="14"/>
        <v>0.19900436492190035</v>
      </c>
      <c r="E54">
        <f t="shared" si="14"/>
        <v>0.17950035337003423</v>
      </c>
      <c r="F54">
        <f t="shared" si="14"/>
        <v>0.19409505413054221</v>
      </c>
      <c r="G54">
        <f t="shared" si="14"/>
        <v>0.17545642910199774</v>
      </c>
      <c r="H54">
        <f t="shared" si="14"/>
        <v>0.19612216000514901</v>
      </c>
      <c r="I54">
        <f t="shared" si="14"/>
        <v>0.17735371165659836</v>
      </c>
      <c r="J54">
        <f t="shared" si="14"/>
        <v>0.18677002989370936</v>
      </c>
      <c r="K54">
        <f t="shared" si="14"/>
        <v>0.17381992309448299</v>
      </c>
    </row>
    <row r="55" spans="1:11" x14ac:dyDescent="0.25">
      <c r="B55">
        <f t="shared" ref="B55:K55" si="15">B35/B$27</f>
        <v>0.10085125237484643</v>
      </c>
      <c r="C55">
        <f t="shared" si="15"/>
        <v>7.6439036397949287E-2</v>
      </c>
      <c r="D55">
        <f t="shared" si="15"/>
        <v>8.3294253454060094E-2</v>
      </c>
      <c r="E55">
        <f t="shared" si="15"/>
        <v>6.6240607796458864E-2</v>
      </c>
      <c r="F55">
        <f t="shared" si="15"/>
        <v>9.9731161430995224E-2</v>
      </c>
      <c r="G55">
        <f t="shared" si="15"/>
        <v>6.4232378122678763E-2</v>
      </c>
      <c r="H55">
        <f t="shared" si="15"/>
        <v>9.2035141919289437E-2</v>
      </c>
      <c r="I55">
        <f t="shared" si="15"/>
        <v>5.6391035035668877E-2</v>
      </c>
      <c r="J55">
        <f t="shared" si="15"/>
        <v>8.3542089080866494E-2</v>
      </c>
      <c r="K55">
        <f t="shared" si="15"/>
        <v>9.8871806592842393E-2</v>
      </c>
    </row>
    <row r="56" spans="1:11" x14ac:dyDescent="0.25">
      <c r="B56">
        <f t="shared" ref="B56:K56" si="16">B36/B$27</f>
        <v>0.10549688836375598</v>
      </c>
      <c r="C56">
        <f t="shared" si="16"/>
        <v>9.3396584786222453E-2</v>
      </c>
      <c r="D56">
        <f t="shared" si="16"/>
        <v>0.11352644805983431</v>
      </c>
      <c r="E56">
        <f t="shared" si="16"/>
        <v>6.8907156673114117E-2</v>
      </c>
      <c r="F56">
        <f t="shared" si="16"/>
        <v>0.1374195298435</v>
      </c>
      <c r="G56">
        <f t="shared" si="16"/>
        <v>7.5518980413620554E-2</v>
      </c>
      <c r="H56">
        <f t="shared" si="16"/>
        <v>0.10662933642273283</v>
      </c>
      <c r="I56">
        <f t="shared" si="16"/>
        <v>6.3938436084543152E-2</v>
      </c>
      <c r="J56">
        <f t="shared" si="16"/>
        <v>0.12337592575855501</v>
      </c>
      <c r="K56">
        <f t="shared" si="16"/>
        <v>0.15345271205805436</v>
      </c>
    </row>
    <row r="57" spans="1:11" x14ac:dyDescent="0.25">
      <c r="B57">
        <f t="shared" ref="B57:K57" si="17">B37/B$27</f>
        <v>9.2976496572836451E-2</v>
      </c>
      <c r="C57">
        <f t="shared" si="17"/>
        <v>0.1115715514333383</v>
      </c>
      <c r="D57">
        <f t="shared" si="17"/>
        <v>0.11186705626300157</v>
      </c>
      <c r="E57">
        <f t="shared" si="17"/>
        <v>6.936979244160095E-2</v>
      </c>
      <c r="F57">
        <f t="shared" si="17"/>
        <v>0.1464245852525804</v>
      </c>
      <c r="G57">
        <f t="shared" si="17"/>
        <v>0.12609171586066695</v>
      </c>
      <c r="H57">
        <f t="shared" si="17"/>
        <v>9.607067001351613E-2</v>
      </c>
      <c r="I57">
        <f t="shared" si="17"/>
        <v>7.6658717554601213E-2</v>
      </c>
      <c r="J57">
        <f t="shared" si="17"/>
        <v>0.12871688968999559</v>
      </c>
      <c r="K57">
        <f t="shared" si="17"/>
        <v>0.24460018954752635</v>
      </c>
    </row>
    <row r="60" spans="1:11" x14ac:dyDescent="0.25">
      <c r="A60" t="s">
        <v>79</v>
      </c>
    </row>
    <row r="61" spans="1:11" x14ac:dyDescent="0.25">
      <c r="B61" t="s">
        <v>73</v>
      </c>
      <c r="C61" t="s">
        <v>74</v>
      </c>
      <c r="D61" t="s">
        <v>17</v>
      </c>
      <c r="E61" t="s">
        <v>75</v>
      </c>
      <c r="F61" t="s">
        <v>76</v>
      </c>
      <c r="G61" t="s">
        <v>77</v>
      </c>
      <c r="H61" t="s">
        <v>78</v>
      </c>
      <c r="I61" t="s">
        <v>25</v>
      </c>
    </row>
    <row r="62" spans="1:11" x14ac:dyDescent="0.25">
      <c r="B62">
        <v>297914</v>
      </c>
      <c r="C62">
        <v>106343</v>
      </c>
      <c r="D62">
        <v>18603</v>
      </c>
      <c r="E62">
        <v>51539</v>
      </c>
      <c r="F62">
        <v>67179</v>
      </c>
      <c r="G62">
        <v>1358</v>
      </c>
      <c r="H62">
        <v>38164</v>
      </c>
      <c r="I62">
        <v>14728</v>
      </c>
    </row>
    <row r="63" spans="1:11" x14ac:dyDescent="0.25">
      <c r="B63">
        <v>1645285</v>
      </c>
      <c r="C63">
        <v>1169368</v>
      </c>
      <c r="D63">
        <v>176134</v>
      </c>
      <c r="E63">
        <v>177993</v>
      </c>
      <c r="F63">
        <v>11497</v>
      </c>
      <c r="G63">
        <v>2279</v>
      </c>
      <c r="H63">
        <v>63938</v>
      </c>
      <c r="I63">
        <v>44076</v>
      </c>
    </row>
    <row r="64" spans="1:11" x14ac:dyDescent="0.25">
      <c r="B64">
        <v>415815</v>
      </c>
      <c r="C64">
        <v>165631</v>
      </c>
      <c r="D64">
        <v>33588</v>
      </c>
      <c r="E64">
        <v>100113</v>
      </c>
      <c r="F64">
        <v>40390</v>
      </c>
      <c r="G64">
        <v>5360</v>
      </c>
      <c r="H64">
        <v>45083</v>
      </c>
      <c r="I64">
        <v>25650</v>
      </c>
    </row>
    <row r="65" spans="2:9" x14ac:dyDescent="0.25">
      <c r="B65">
        <v>430144</v>
      </c>
      <c r="C65">
        <v>346715</v>
      </c>
      <c r="D65">
        <v>50544</v>
      </c>
      <c r="E65">
        <v>10594</v>
      </c>
      <c r="F65">
        <v>1900</v>
      </c>
      <c r="G65">
        <v>3173</v>
      </c>
      <c r="H65">
        <v>7528</v>
      </c>
      <c r="I65">
        <v>9690</v>
      </c>
    </row>
    <row r="66" spans="2:9" x14ac:dyDescent="0.25">
      <c r="B66">
        <v>1157572</v>
      </c>
      <c r="C66">
        <v>608545</v>
      </c>
      <c r="D66">
        <v>112080</v>
      </c>
      <c r="E66">
        <v>169034</v>
      </c>
      <c r="F66">
        <v>132527</v>
      </c>
      <c r="G66">
        <v>21904</v>
      </c>
      <c r="H66">
        <v>79576</v>
      </c>
      <c r="I66">
        <v>33906</v>
      </c>
    </row>
    <row r="67" spans="2:9" x14ac:dyDescent="0.25">
      <c r="B67">
        <v>255790</v>
      </c>
      <c r="C67">
        <v>159134</v>
      </c>
      <c r="D67">
        <v>26464</v>
      </c>
      <c r="E67">
        <v>39642</v>
      </c>
      <c r="F67">
        <v>4341</v>
      </c>
      <c r="G67">
        <v>2951</v>
      </c>
      <c r="H67">
        <v>17377</v>
      </c>
      <c r="I67">
        <v>5881</v>
      </c>
    </row>
    <row r="68" spans="2:9" x14ac:dyDescent="0.25">
      <c r="B68">
        <v>310740</v>
      </c>
      <c r="C68">
        <v>123510</v>
      </c>
      <c r="D68">
        <v>22457</v>
      </c>
      <c r="E68">
        <v>42442</v>
      </c>
      <c r="F68">
        <v>60942</v>
      </c>
      <c r="G68">
        <v>3991</v>
      </c>
      <c r="H68">
        <v>48911</v>
      </c>
      <c r="I68">
        <v>8487</v>
      </c>
    </row>
    <row r="69" spans="2:9" x14ac:dyDescent="0.25">
      <c r="B69">
        <v>195829</v>
      </c>
      <c r="C69">
        <v>141677</v>
      </c>
      <c r="D69">
        <v>25166</v>
      </c>
      <c r="E69">
        <v>17272</v>
      </c>
      <c r="F69">
        <v>289</v>
      </c>
      <c r="G69">
        <v>0</v>
      </c>
      <c r="H69">
        <v>6819</v>
      </c>
      <c r="I69">
        <v>4606</v>
      </c>
    </row>
    <row r="70" spans="2:9" x14ac:dyDescent="0.25">
      <c r="B70">
        <v>586411</v>
      </c>
      <c r="C70">
        <v>305048</v>
      </c>
      <c r="D70">
        <v>53098</v>
      </c>
      <c r="E70">
        <v>110678</v>
      </c>
      <c r="F70">
        <v>30077</v>
      </c>
      <c r="G70">
        <v>17136</v>
      </c>
      <c r="H70">
        <v>51677</v>
      </c>
      <c r="I70">
        <v>18697</v>
      </c>
    </row>
    <row r="71" spans="2:9" x14ac:dyDescent="0.25">
      <c r="B71">
        <v>3552671</v>
      </c>
      <c r="C71">
        <v>830008</v>
      </c>
      <c r="D71">
        <v>181750</v>
      </c>
      <c r="E71">
        <v>433628</v>
      </c>
      <c r="F71">
        <v>1562046</v>
      </c>
      <c r="G71">
        <v>71857</v>
      </c>
      <c r="H71">
        <v>377698</v>
      </c>
      <c r="I71">
        <v>95684</v>
      </c>
    </row>
    <row r="73" spans="2:9" x14ac:dyDescent="0.25">
      <c r="B73" t="s">
        <v>80</v>
      </c>
    </row>
    <row r="74" spans="2:9" x14ac:dyDescent="0.25">
      <c r="C74">
        <f>C62/B62</f>
        <v>0.35695871963049741</v>
      </c>
      <c r="D74">
        <f>D62/B62</f>
        <v>6.2444195304685243E-2</v>
      </c>
      <c r="E74">
        <f>E62/B62</f>
        <v>0.1729995904858449</v>
      </c>
      <c r="F74">
        <f>F62/B62</f>
        <v>0.22549796249924475</v>
      </c>
      <c r="G74">
        <f>G62/B62</f>
        <v>4.558362480447377E-3</v>
      </c>
      <c r="H74">
        <f>H62/B62</f>
        <v>0.12810408372886134</v>
      </c>
      <c r="I74">
        <f>I62/B62</f>
        <v>4.9437085870418979E-2</v>
      </c>
    </row>
    <row r="75" spans="2:9" x14ac:dyDescent="0.25">
      <c r="C75">
        <f t="shared" ref="C75:C83" si="18">C63/B63</f>
        <v>0.71073886894975646</v>
      </c>
      <c r="D75">
        <f t="shared" ref="D75:D83" si="19">D63/B63</f>
        <v>0.10705379311183169</v>
      </c>
      <c r="E75">
        <f t="shared" ref="E75:E83" si="20">E63/B63</f>
        <v>0.10818368854028329</v>
      </c>
      <c r="F75">
        <f t="shared" ref="F75:F83" si="21">F63/B63</f>
        <v>6.9878470903217372E-3</v>
      </c>
      <c r="G75">
        <f t="shared" ref="G75:G83" si="22">G63/B63</f>
        <v>1.3851703504256102E-3</v>
      </c>
      <c r="H75">
        <f t="shared" ref="H75:H83" si="23">H63/B63</f>
        <v>3.8861352288509288E-2</v>
      </c>
      <c r="I75">
        <f t="shared" ref="I75:I83" si="24">I63/B63</f>
        <v>2.6789279668871957E-2</v>
      </c>
    </row>
    <row r="76" spans="2:9" x14ac:dyDescent="0.25">
      <c r="C76">
        <f t="shared" si="18"/>
        <v>0.39832858362492934</v>
      </c>
      <c r="D76">
        <f t="shared" si="19"/>
        <v>8.0776306771040002E-2</v>
      </c>
      <c r="E76">
        <f t="shared" si="20"/>
        <v>0.24076332022654306</v>
      </c>
      <c r="F76">
        <f t="shared" si="21"/>
        <v>9.7134543005904073E-2</v>
      </c>
      <c r="G76">
        <f t="shared" si="22"/>
        <v>1.2890347871048423E-2</v>
      </c>
      <c r="H76">
        <f t="shared" si="23"/>
        <v>0.10842081214001419</v>
      </c>
      <c r="I76">
        <f t="shared" si="24"/>
        <v>6.1686086360520906E-2</v>
      </c>
    </row>
    <row r="77" spans="2:9" x14ac:dyDescent="0.25">
      <c r="C77">
        <f t="shared" si="18"/>
        <v>0.80604402246689477</v>
      </c>
      <c r="D77">
        <f t="shared" si="19"/>
        <v>0.11750483558994197</v>
      </c>
      <c r="E77">
        <f t="shared" si="20"/>
        <v>2.4628961464067848E-2</v>
      </c>
      <c r="F77">
        <f t="shared" si="21"/>
        <v>4.4171254277637255E-3</v>
      </c>
      <c r="G77">
        <f t="shared" si="22"/>
        <v>7.3765994643654222E-3</v>
      </c>
      <c r="H77">
        <f t="shared" si="23"/>
        <v>1.7501115905371224E-2</v>
      </c>
      <c r="I77">
        <f t="shared" si="24"/>
        <v>2.2527339681595E-2</v>
      </c>
    </row>
    <row r="78" spans="2:9" x14ac:dyDescent="0.25">
      <c r="C78">
        <f t="shared" si="18"/>
        <v>0.52570812009965684</v>
      </c>
      <c r="D78">
        <f t="shared" si="19"/>
        <v>9.682335094490882E-2</v>
      </c>
      <c r="E78">
        <f t="shared" si="20"/>
        <v>0.14602461013224233</v>
      </c>
      <c r="F78">
        <f t="shared" si="21"/>
        <v>0.11448704702601653</v>
      </c>
      <c r="G78">
        <f t="shared" si="22"/>
        <v>1.8922365088305523E-2</v>
      </c>
      <c r="H78">
        <f t="shared" si="23"/>
        <v>6.8743888069165454E-2</v>
      </c>
      <c r="I78">
        <f t="shared" si="24"/>
        <v>2.9290618639704485E-2</v>
      </c>
    </row>
    <row r="79" spans="2:9" x14ac:dyDescent="0.25">
      <c r="C79">
        <f t="shared" si="18"/>
        <v>0.62212752648657099</v>
      </c>
      <c r="D79">
        <f t="shared" si="19"/>
        <v>0.10345986942413699</v>
      </c>
      <c r="E79">
        <f t="shared" si="20"/>
        <v>0.15497869345947848</v>
      </c>
      <c r="F79">
        <f t="shared" si="21"/>
        <v>1.6970952734665156E-2</v>
      </c>
      <c r="G79">
        <f t="shared" si="22"/>
        <v>1.1536807537433051E-2</v>
      </c>
      <c r="H79">
        <f t="shared" si="23"/>
        <v>6.7934633879354153E-2</v>
      </c>
      <c r="I79">
        <f t="shared" si="24"/>
        <v>2.2991516478361156E-2</v>
      </c>
    </row>
    <row r="80" spans="2:9" x14ac:dyDescent="0.25">
      <c r="C80">
        <f t="shared" si="18"/>
        <v>0.39747055416103494</v>
      </c>
      <c r="D80">
        <f t="shared" si="19"/>
        <v>7.2269421381219029E-2</v>
      </c>
      <c r="E80">
        <f t="shared" si="20"/>
        <v>0.13658363905515866</v>
      </c>
      <c r="F80">
        <f t="shared" si="21"/>
        <v>0.19611894188067194</v>
      </c>
      <c r="G80">
        <f t="shared" si="22"/>
        <v>1.2843534787925596E-2</v>
      </c>
      <c r="H80">
        <f t="shared" si="23"/>
        <v>0.15740168629722598</v>
      </c>
      <c r="I80">
        <f t="shared" si="24"/>
        <v>2.7312222436763855E-2</v>
      </c>
    </row>
    <row r="81" spans="3:9" x14ac:dyDescent="0.25">
      <c r="C81">
        <f t="shared" si="18"/>
        <v>0.72347303004151586</v>
      </c>
      <c r="D81">
        <f t="shared" si="19"/>
        <v>0.12851007766980377</v>
      </c>
      <c r="E81">
        <f t="shared" si="20"/>
        <v>8.8199398454774314E-2</v>
      </c>
      <c r="F81">
        <f t="shared" si="21"/>
        <v>1.4757773363495703E-3</v>
      </c>
      <c r="G81">
        <f t="shared" si="22"/>
        <v>0</v>
      </c>
      <c r="H81">
        <f t="shared" si="23"/>
        <v>3.4821196043486921E-2</v>
      </c>
      <c r="I81">
        <f t="shared" si="24"/>
        <v>2.3520520454069622E-2</v>
      </c>
    </row>
    <row r="82" spans="3:9" x14ac:dyDescent="0.25">
      <c r="C82">
        <f t="shared" si="18"/>
        <v>0.52019488038253037</v>
      </c>
      <c r="D82">
        <f t="shared" si="19"/>
        <v>9.0547414697200429E-2</v>
      </c>
      <c r="E82">
        <f t="shared" si="20"/>
        <v>0.18873793295146238</v>
      </c>
      <c r="F82">
        <f t="shared" si="21"/>
        <v>5.1289965570222931E-2</v>
      </c>
      <c r="G82">
        <f t="shared" si="22"/>
        <v>2.9221825647881776E-2</v>
      </c>
      <c r="H82">
        <f t="shared" si="23"/>
        <v>8.812419958015795E-2</v>
      </c>
      <c r="I82">
        <f t="shared" si="24"/>
        <v>3.1883781170544211E-2</v>
      </c>
    </row>
    <row r="83" spans="3:9" x14ac:dyDescent="0.25">
      <c r="C83">
        <f t="shared" si="18"/>
        <v>0.23362928906166655</v>
      </c>
      <c r="D83">
        <f t="shared" si="19"/>
        <v>5.1158691587259275E-2</v>
      </c>
      <c r="E83">
        <f t="shared" si="20"/>
        <v>0.12205689747235249</v>
      </c>
      <c r="F83">
        <f t="shared" si="21"/>
        <v>0.43968214337888312</v>
      </c>
      <c r="G83">
        <f t="shared" si="22"/>
        <v>2.0226190379013423E-2</v>
      </c>
      <c r="H83">
        <f t="shared" si="23"/>
        <v>0.10631381290302423</v>
      </c>
      <c r="I83">
        <f t="shared" si="24"/>
        <v>2.6932975217800918E-2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all_city_plusmetro_commute_time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</cp:lastModifiedBy>
  <dcterms:created xsi:type="dcterms:W3CDTF">2015-11-24T23:50:36Z</dcterms:created>
  <dcterms:modified xsi:type="dcterms:W3CDTF">2015-11-30T03:51:29Z</dcterms:modified>
</cp:coreProperties>
</file>