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0" windowWidth="42480" windowHeight="20320" activeTab="2"/>
  </bookViews>
  <sheets>
    <sheet name="table 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4" i="1" l="1"/>
  <c r="Z38" i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B51" i="2"/>
</calcChain>
</file>

<file path=xl/sharedStrings.xml><?xml version="1.0" encoding="utf-8"?>
<sst xmlns="http://schemas.openxmlformats.org/spreadsheetml/2006/main" count="96" uniqueCount="30">
  <si>
    <t>Apparel</t>
  </si>
  <si>
    <t>All textiles</t>
  </si>
  <si>
    <t>Floor coverings</t>
  </si>
  <si>
    <t>Headgear</t>
  </si>
  <si>
    <t>Home furnishings</t>
  </si>
  <si>
    <t>Yarn, thread, and fabric</t>
  </si>
  <si>
    <t>Total</t>
  </si>
  <si>
    <t>Manmade</t>
  </si>
  <si>
    <t>Cotton</t>
  </si>
  <si>
    <t>Linen</t>
  </si>
  <si>
    <t>Wool</t>
  </si>
  <si>
    <t>Silk</t>
  </si>
  <si>
    <t>Raw-fiber equivalent pounds</t>
  </si>
  <si>
    <t>Table 1--U.S. textile imports, by fiber</t>
  </si>
  <si>
    <t>Item/fiber</t>
  </si>
  <si>
    <t xml:space="preserve"> World</t>
  </si>
  <si>
    <t>(01) COTTON</t>
  </si>
  <si>
    <t>(03) LINEN</t>
  </si>
  <si>
    <t>(05) WOOL</t>
  </si>
  <si>
    <t>(07) SILK</t>
  </si>
  <si>
    <t>(09) MANMADE</t>
  </si>
  <si>
    <t>Grand Tot</t>
  </si>
  <si>
    <t>All Textiles</t>
  </si>
  <si>
    <t>Sum of YTF</t>
  </si>
  <si>
    <t>Sum of HG</t>
  </si>
  <si>
    <t>Sum of HF</t>
  </si>
  <si>
    <t>Sum of FC</t>
  </si>
  <si>
    <t>Sum of Apparel</t>
  </si>
  <si>
    <t>Source: Compiled from reports by the U.S. Dept. of Commerce, U.S. Census Bureau.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</si>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</sst>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#,##0.0_____)"/>
    <numFmt numFmtId="166" formatCode="#,##0.0000_);\(#,##0.0000\)"/>
    <numFmt numFmtId="167" formatCode="0.000%"/>
    <numFmt numFmtId="168" formatCode="#,##0.0_);\(#,##0.0\)"/>
  </numFmts>
  <fonts count="2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5" applyNumberFormat="0" applyAlignment="0" applyProtection="0"/>
    <xf numFmtId="0" fontId="6" fillId="28" borderId="6" applyNumberFormat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2" fillId="32" borderId="11" applyNumberFormat="0" applyFont="0" applyAlignment="0" applyProtection="0"/>
    <xf numFmtId="0" fontId="15" fillId="27" borderId="12" applyNumberFormat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17" fillId="0" borderId="1" xfId="0" applyFont="1" applyBorder="1"/>
    <xf numFmtId="0" fontId="0" fillId="0" borderId="1" xfId="0" applyBorder="1"/>
    <xf numFmtId="0" fontId="0" fillId="0" borderId="2" xfId="0" applyBorder="1"/>
    <xf numFmtId="164" fontId="2" fillId="0" borderId="0" xfId="28" applyNumberFormat="1" applyFont="1"/>
    <xf numFmtId="164" fontId="2" fillId="0" borderId="1" xfId="28" applyNumberFormat="1" applyFont="1" applyBorder="1"/>
    <xf numFmtId="0" fontId="17" fillId="0" borderId="0" xfId="0" applyFont="1"/>
    <xf numFmtId="0" fontId="17" fillId="0" borderId="2" xfId="0" applyFont="1" applyBorder="1"/>
    <xf numFmtId="164" fontId="0" fillId="0" borderId="0" xfId="0" applyNumberFormat="1"/>
    <xf numFmtId="164" fontId="17" fillId="0" borderId="0" xfId="28" applyNumberFormat="1" applyFont="1" applyBorder="1"/>
    <xf numFmtId="0" fontId="17" fillId="0" borderId="0" xfId="0" applyFont="1" applyBorder="1"/>
    <xf numFmtId="3" fontId="2" fillId="0" borderId="0" xfId="28" applyNumberFormat="1" applyFont="1" applyBorder="1"/>
    <xf numFmtId="0" fontId="0" fillId="0" borderId="0" xfId="0" applyBorder="1"/>
    <xf numFmtId="3" fontId="0" fillId="0" borderId="0" xfId="0" applyNumberFormat="1"/>
    <xf numFmtId="0" fontId="17" fillId="0" borderId="0" xfId="0" applyFont="1" applyBorder="1"/>
    <xf numFmtId="3" fontId="17" fillId="0" borderId="0" xfId="0" applyNumberFormat="1" applyFont="1" applyBorder="1"/>
    <xf numFmtId="3" fontId="0" fillId="0" borderId="0" xfId="0" applyNumberFormat="1" applyBorder="1"/>
    <xf numFmtId="165" fontId="1" fillId="0" borderId="0" xfId="0" applyNumberFormat="1" applyFont="1"/>
    <xf numFmtId="166" fontId="2" fillId="0" borderId="0" xfId="28" applyNumberFormat="1" applyFont="1"/>
    <xf numFmtId="3" fontId="17" fillId="0" borderId="3" xfId="0" applyNumberFormat="1" applyFont="1" applyBorder="1"/>
    <xf numFmtId="3" fontId="18" fillId="0" borderId="0" xfId="0" applyNumberFormat="1" applyFont="1"/>
    <xf numFmtId="0" fontId="18" fillId="0" borderId="0" xfId="0" applyFont="1"/>
    <xf numFmtId="1" fontId="0" fillId="0" borderId="0" xfId="0" applyNumberFormat="1"/>
    <xf numFmtId="1" fontId="19" fillId="0" borderId="0" xfId="0" applyNumberFormat="1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64" fontId="2" fillId="0" borderId="0" xfId="28" applyNumberFormat="1" applyFont="1" applyFill="1" applyBorder="1"/>
    <xf numFmtId="0" fontId="0" fillId="0" borderId="0" xfId="0" applyFill="1" applyBorder="1"/>
    <xf numFmtId="164" fontId="2" fillId="0" borderId="0" xfId="28" applyNumberFormat="1" applyFont="1" applyFill="1"/>
    <xf numFmtId="3" fontId="2" fillId="0" borderId="0" xfId="28" applyNumberFormat="1" applyFont="1" applyFill="1" applyBorder="1"/>
    <xf numFmtId="3" fontId="0" fillId="0" borderId="0" xfId="0" applyNumberFormat="1" applyFill="1" applyBorder="1"/>
    <xf numFmtId="3" fontId="17" fillId="0" borderId="0" xfId="0" applyNumberFormat="1" applyFont="1" applyFill="1"/>
    <xf numFmtId="164" fontId="17" fillId="0" borderId="0" xfId="28" applyNumberFormat="1" applyFont="1" applyFill="1" applyBorder="1"/>
    <xf numFmtId="0" fontId="17" fillId="0" borderId="0" xfId="0" applyFont="1" applyFill="1" applyBorder="1"/>
    <xf numFmtId="3" fontId="18" fillId="0" borderId="0" xfId="0" applyNumberFormat="1" applyFont="1" applyFill="1"/>
    <xf numFmtId="164" fontId="0" fillId="0" borderId="0" xfId="0" applyNumberFormat="1" applyFill="1"/>
    <xf numFmtId="167" fontId="2" fillId="0" borderId="0" xfId="40" applyNumberFormat="1" applyFont="1" applyFill="1"/>
    <xf numFmtId="3" fontId="0" fillId="0" borderId="0" xfId="0" applyNumberFormat="1" applyFont="1" applyFill="1" applyBorder="1"/>
    <xf numFmtId="0" fontId="20" fillId="0" borderId="4" xfId="0" applyFont="1" applyBorder="1" applyAlignment="1"/>
    <xf numFmtId="164" fontId="2" fillId="0" borderId="0" xfId="28" applyNumberFormat="1" applyFont="1"/>
    <xf numFmtId="0" fontId="2" fillId="0" borderId="0" xfId="28" applyNumberFormat="1" applyFont="1"/>
    <xf numFmtId="168" fontId="2" fillId="0" borderId="0" xfId="28" applyNumberFormat="1" applyFont="1"/>
    <xf numFmtId="3" fontId="0" fillId="0" borderId="1" xfId="0" applyNumberFormat="1" applyBorder="1"/>
    <xf numFmtId="3" fontId="0" fillId="0" borderId="1" xfId="0" applyNumberFormat="1" applyFont="1" applyFill="1" applyBorder="1"/>
    <xf numFmtId="0" fontId="17" fillId="0" borderId="2" xfId="0" applyFont="1" applyFill="1" applyBorder="1"/>
    <xf numFmtId="164" fontId="2" fillId="0" borderId="0" xfId="28" applyNumberFormat="1" applyFont="1"/>
    <xf numFmtId="3" fontId="2" fillId="0" borderId="0" xfId="28" applyNumberFormat="1" applyFont="1"/>
    <xf numFmtId="3" fontId="2" fillId="0" borderId="1" xfId="28" applyNumberFormat="1" applyFont="1" applyBorder="1"/>
    <xf numFmtId="0" fontId="23" fillId="0" borderId="0" xfId="0" applyFont="1"/>
    <xf numFmtId="0" fontId="23" fillId="0" borderId="2" xfId="0" applyFont="1" applyBorder="1"/>
    <xf numFmtId="0" fontId="24" fillId="0" borderId="2" xfId="0" applyFont="1" applyBorder="1"/>
    <xf numFmtId="3" fontId="23" fillId="0" borderId="0" xfId="0" applyNumberFormat="1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workbookViewId="0">
      <selection activeCell="B2" sqref="B2:AB10"/>
    </sheetView>
  </sheetViews>
  <sheetFormatPr baseColWidth="10" defaultColWidth="8.625" defaultRowHeight="15" x14ac:dyDescent="0"/>
  <cols>
    <col min="1" max="1" width="8.75" customWidth="1"/>
    <col min="2" max="2" width="12.75" customWidth="1"/>
    <col min="3" max="3" width="15" customWidth="1"/>
    <col min="4" max="23" width="15" style="4" customWidth="1"/>
    <col min="24" max="24" width="15" style="37" customWidth="1"/>
    <col min="25" max="25" width="15" style="36" customWidth="1"/>
    <col min="26" max="29" width="15" customWidth="1"/>
    <col min="30" max="30" width="15" style="28" customWidth="1"/>
    <col min="32" max="32" width="15.375" customWidth="1"/>
  </cols>
  <sheetData>
    <row r="1" spans="1:35">
      <c r="A1" s="1" t="s">
        <v>13</v>
      </c>
      <c r="B1" s="2"/>
      <c r="C1" s="2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35"/>
    </row>
    <row r="2" spans="1:35">
      <c r="A2" s="7" t="s">
        <v>14</v>
      </c>
      <c r="B2" s="3"/>
      <c r="C2" s="7">
        <v>1989</v>
      </c>
      <c r="D2" s="7">
        <v>1990</v>
      </c>
      <c r="E2" s="7">
        <v>1991</v>
      </c>
      <c r="F2" s="7">
        <v>1992</v>
      </c>
      <c r="G2" s="7">
        <v>1993</v>
      </c>
      <c r="H2" s="7">
        <v>1994</v>
      </c>
      <c r="I2" s="7">
        <v>1995</v>
      </c>
      <c r="J2" s="7">
        <v>1996</v>
      </c>
      <c r="K2" s="7">
        <v>1997</v>
      </c>
      <c r="L2" s="7">
        <v>1998</v>
      </c>
      <c r="M2" s="7">
        <v>1999</v>
      </c>
      <c r="N2" s="7">
        <v>2000</v>
      </c>
      <c r="O2" s="7">
        <v>2001</v>
      </c>
      <c r="P2" s="7">
        <v>2002</v>
      </c>
      <c r="Q2" s="7">
        <v>2003</v>
      </c>
      <c r="R2" s="7">
        <v>2004</v>
      </c>
      <c r="S2" s="7">
        <v>2005</v>
      </c>
      <c r="T2" s="7">
        <v>2006</v>
      </c>
      <c r="U2" s="7">
        <v>2007</v>
      </c>
      <c r="V2" s="7">
        <v>2008</v>
      </c>
      <c r="W2" s="7">
        <v>2009</v>
      </c>
      <c r="X2" s="53">
        <v>2010</v>
      </c>
      <c r="Y2" s="53">
        <v>2011</v>
      </c>
      <c r="Z2" s="53">
        <v>2012</v>
      </c>
      <c r="AA2" s="53">
        <v>2013</v>
      </c>
      <c r="AB2" s="53">
        <v>2014</v>
      </c>
      <c r="AF2" s="54"/>
    </row>
    <row r="3" spans="1:35">
      <c r="C3" s="47" t="s">
        <v>12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F3" s="54"/>
    </row>
    <row r="4" spans="1:35">
      <c r="A4" s="6" t="s">
        <v>0</v>
      </c>
      <c r="AB4" s="6"/>
      <c r="AC4" s="28"/>
      <c r="AF4" s="55"/>
      <c r="AH4" s="6"/>
      <c r="AI4" s="28"/>
    </row>
    <row r="5" spans="1:35">
      <c r="B5" t="s">
        <v>8</v>
      </c>
      <c r="C5" s="13">
        <v>1435545444</v>
      </c>
      <c r="D5" s="13">
        <v>1508727517</v>
      </c>
      <c r="E5" s="13">
        <v>1580062034</v>
      </c>
      <c r="F5" s="13">
        <v>1980945043</v>
      </c>
      <c r="G5" s="13">
        <v>2244206079</v>
      </c>
      <c r="H5" s="13">
        <v>2539924168</v>
      </c>
      <c r="I5" s="13">
        <v>2795603235</v>
      </c>
      <c r="J5" s="13">
        <v>2947247753</v>
      </c>
      <c r="K5" s="13">
        <v>3549469421</v>
      </c>
      <c r="L5" s="13">
        <v>4255178323</v>
      </c>
      <c r="M5" s="13">
        <v>4789067173</v>
      </c>
      <c r="N5" s="13">
        <v>5311405456</v>
      </c>
      <c r="O5" s="13">
        <v>5311586241</v>
      </c>
      <c r="P5" s="13">
        <v>5841612975</v>
      </c>
      <c r="Q5" s="13">
        <v>6414377055</v>
      </c>
      <c r="R5" s="13">
        <v>6568728161</v>
      </c>
      <c r="S5" s="13">
        <v>7270409867</v>
      </c>
      <c r="T5" s="13">
        <v>7556239330</v>
      </c>
      <c r="U5" s="13">
        <v>7624452377</v>
      </c>
      <c r="V5" s="13">
        <v>7222882952</v>
      </c>
      <c r="W5" s="13">
        <v>6521598831</v>
      </c>
      <c r="X5" s="46">
        <v>7238281520.3321199</v>
      </c>
      <c r="Y5" s="46">
        <v>6393827852.2133226</v>
      </c>
      <c r="Z5" s="13">
        <v>6057182132.1652756</v>
      </c>
      <c r="AA5" s="55">
        <v>6218737908.1448784</v>
      </c>
      <c r="AB5" s="55">
        <v>6097912010.0106611</v>
      </c>
      <c r="AC5" s="28"/>
      <c r="AF5" s="55"/>
      <c r="AH5" s="28"/>
      <c r="AI5" s="28"/>
    </row>
    <row r="6" spans="1:35">
      <c r="B6" t="s">
        <v>9</v>
      </c>
      <c r="C6" s="13">
        <v>163619438</v>
      </c>
      <c r="D6" s="13">
        <v>151288314</v>
      </c>
      <c r="E6" s="13">
        <v>155820440</v>
      </c>
      <c r="F6" s="13">
        <v>166689206</v>
      </c>
      <c r="G6" s="13">
        <v>164351929</v>
      </c>
      <c r="H6" s="13">
        <v>163548428</v>
      </c>
      <c r="I6" s="13">
        <v>130254257</v>
      </c>
      <c r="J6" s="13">
        <v>109709758</v>
      </c>
      <c r="K6" s="13">
        <v>112003277</v>
      </c>
      <c r="L6" s="13">
        <v>125971888</v>
      </c>
      <c r="M6" s="13">
        <v>116610019</v>
      </c>
      <c r="N6" s="13">
        <v>135006555</v>
      </c>
      <c r="O6" s="13">
        <v>139647600</v>
      </c>
      <c r="P6" s="13">
        <v>149348165</v>
      </c>
      <c r="Q6" s="13">
        <v>228757781</v>
      </c>
      <c r="R6" s="13">
        <v>318450278</v>
      </c>
      <c r="S6" s="13">
        <v>281759422</v>
      </c>
      <c r="T6" s="13">
        <v>252493270</v>
      </c>
      <c r="U6" s="13">
        <v>200999018</v>
      </c>
      <c r="V6" s="13">
        <v>177514477</v>
      </c>
      <c r="W6" s="13">
        <v>117699520</v>
      </c>
      <c r="X6" s="46">
        <v>118769840.15700109</v>
      </c>
      <c r="Y6" s="46">
        <v>123180108.23125745</v>
      </c>
      <c r="Z6" s="13">
        <v>109420881.07714158</v>
      </c>
      <c r="AA6" s="55">
        <v>99373606.833921805</v>
      </c>
      <c r="AB6" s="55">
        <v>100768422.36409305</v>
      </c>
      <c r="AC6" s="28"/>
      <c r="AF6" s="55"/>
      <c r="AH6" s="28"/>
      <c r="AI6" s="28"/>
    </row>
    <row r="7" spans="1:35">
      <c r="B7" t="s">
        <v>10</v>
      </c>
      <c r="C7" s="13">
        <v>131975844</v>
      </c>
      <c r="D7" s="13">
        <v>117942796</v>
      </c>
      <c r="E7" s="13">
        <v>118917758</v>
      </c>
      <c r="F7" s="13">
        <v>130083097</v>
      </c>
      <c r="G7" s="13">
        <v>144270964</v>
      </c>
      <c r="H7" s="13">
        <v>177103553</v>
      </c>
      <c r="I7" s="13">
        <v>184211200</v>
      </c>
      <c r="J7" s="13">
        <v>193225540</v>
      </c>
      <c r="K7" s="13">
        <v>227042249</v>
      </c>
      <c r="L7" s="13">
        <v>248080575</v>
      </c>
      <c r="M7" s="13">
        <v>233502362</v>
      </c>
      <c r="N7" s="13">
        <v>269168335</v>
      </c>
      <c r="O7" s="13">
        <v>284500344</v>
      </c>
      <c r="P7" s="13">
        <v>286882220</v>
      </c>
      <c r="Q7" s="13">
        <v>281613681</v>
      </c>
      <c r="R7" s="13">
        <v>285327845</v>
      </c>
      <c r="S7" s="13">
        <v>283426467</v>
      </c>
      <c r="T7" s="13">
        <v>271671852</v>
      </c>
      <c r="U7" s="13">
        <v>293361924</v>
      </c>
      <c r="V7" s="13">
        <v>275343686</v>
      </c>
      <c r="W7" s="13">
        <v>248821640</v>
      </c>
      <c r="X7" s="46">
        <v>285261994.18309581</v>
      </c>
      <c r="Y7" s="46">
        <v>290604399.68691158</v>
      </c>
      <c r="Z7" s="13">
        <v>287055328.71836478</v>
      </c>
      <c r="AA7" s="55">
        <v>286358499.28416246</v>
      </c>
      <c r="AB7" s="55">
        <v>317502212.98525739</v>
      </c>
      <c r="AC7" s="28"/>
      <c r="AH7" s="28"/>
      <c r="AI7" s="28"/>
    </row>
    <row r="8" spans="1:35">
      <c r="B8" t="s">
        <v>11</v>
      </c>
      <c r="C8" s="13">
        <v>79166971</v>
      </c>
      <c r="D8" s="13">
        <v>70812369</v>
      </c>
      <c r="E8" s="13">
        <v>78266795</v>
      </c>
      <c r="F8" s="13">
        <v>108427208</v>
      </c>
      <c r="G8" s="13">
        <v>168980494</v>
      </c>
      <c r="H8" s="13">
        <v>171037247</v>
      </c>
      <c r="I8" s="13">
        <v>134712200</v>
      </c>
      <c r="J8" s="13">
        <v>131741743</v>
      </c>
      <c r="K8" s="13">
        <v>142301266</v>
      </c>
      <c r="L8" s="13">
        <v>144308364</v>
      </c>
      <c r="M8" s="13">
        <v>151101968</v>
      </c>
      <c r="N8" s="13">
        <v>173456785</v>
      </c>
      <c r="O8" s="13">
        <v>170234794</v>
      </c>
      <c r="P8" s="13">
        <v>167587858</v>
      </c>
      <c r="Q8" s="13">
        <v>193777921</v>
      </c>
      <c r="R8" s="13">
        <v>243904798</v>
      </c>
      <c r="S8" s="13">
        <v>213528777</v>
      </c>
      <c r="T8" s="13">
        <v>190876042</v>
      </c>
      <c r="U8" s="13">
        <v>170623100</v>
      </c>
      <c r="V8" s="13">
        <v>143306890</v>
      </c>
      <c r="W8" s="13">
        <v>102656413</v>
      </c>
      <c r="X8" s="46">
        <v>110557013.37460479</v>
      </c>
      <c r="Y8" s="46">
        <v>109768317.34430803</v>
      </c>
      <c r="Z8" s="13">
        <v>101415407.59980768</v>
      </c>
      <c r="AA8" s="55">
        <v>100578528.27988616</v>
      </c>
      <c r="AB8" s="55">
        <v>105646515.6917703</v>
      </c>
      <c r="AC8" s="28"/>
      <c r="AH8" s="28"/>
      <c r="AI8" s="28"/>
    </row>
    <row r="9" spans="1:35">
      <c r="B9" t="s">
        <v>7</v>
      </c>
      <c r="C9" s="13">
        <v>1199929910</v>
      </c>
      <c r="D9" s="13">
        <v>1200409121</v>
      </c>
      <c r="E9" s="13">
        <v>1199129517</v>
      </c>
      <c r="F9" s="13">
        <v>1343348356</v>
      </c>
      <c r="G9" s="13">
        <v>1425436953</v>
      </c>
      <c r="H9" s="13">
        <v>1599975123</v>
      </c>
      <c r="I9" s="13">
        <v>1688249332</v>
      </c>
      <c r="J9" s="13">
        <v>1751192953</v>
      </c>
      <c r="K9" s="13">
        <v>2110651844</v>
      </c>
      <c r="L9" s="13">
        <v>2402466604</v>
      </c>
      <c r="M9" s="13">
        <v>2595293378</v>
      </c>
      <c r="N9" s="13">
        <v>2982807537</v>
      </c>
      <c r="O9" s="13">
        <v>3072548603</v>
      </c>
      <c r="P9" s="13">
        <v>3193532042</v>
      </c>
      <c r="Q9" s="13">
        <v>3531694143</v>
      </c>
      <c r="R9" s="13">
        <v>3652144584</v>
      </c>
      <c r="S9" s="13">
        <v>3888279039</v>
      </c>
      <c r="T9" s="13">
        <v>3984463062</v>
      </c>
      <c r="U9" s="13">
        <v>4096190731</v>
      </c>
      <c r="V9" s="13">
        <v>3841946639</v>
      </c>
      <c r="W9" s="13">
        <v>3598662796</v>
      </c>
      <c r="X9" s="46">
        <v>4154799736.4248705</v>
      </c>
      <c r="Y9" s="46">
        <v>4162994631.4230366</v>
      </c>
      <c r="Z9" s="13">
        <v>4208851351.4484563</v>
      </c>
      <c r="AA9" s="55">
        <v>4388137626.6284885</v>
      </c>
      <c r="AB9" s="55">
        <v>4718788549.3389893</v>
      </c>
      <c r="AC9" s="28"/>
      <c r="AH9" s="28"/>
      <c r="AI9" s="28"/>
    </row>
    <row r="10" spans="1:35">
      <c r="B10" t="s">
        <v>6</v>
      </c>
      <c r="C10" s="13">
        <v>3010237607</v>
      </c>
      <c r="D10" s="13">
        <v>3049180117</v>
      </c>
      <c r="E10" s="13">
        <v>3132196544</v>
      </c>
      <c r="F10" s="13">
        <v>3729492910</v>
      </c>
      <c r="G10" s="13">
        <v>4147246419</v>
      </c>
      <c r="H10" s="13">
        <v>4651588519</v>
      </c>
      <c r="I10" s="13">
        <v>4933030224</v>
      </c>
      <c r="J10" s="13">
        <v>5133117747</v>
      </c>
      <c r="K10" s="13">
        <v>6141468057</v>
      </c>
      <c r="L10" s="13">
        <v>7176005754</v>
      </c>
      <c r="M10" s="13">
        <v>7885574900</v>
      </c>
      <c r="N10" s="13">
        <v>8871844668</v>
      </c>
      <c r="O10" s="13">
        <v>8978517582</v>
      </c>
      <c r="P10" s="13">
        <v>9638963260</v>
      </c>
      <c r="Q10" s="13">
        <v>10650220581</v>
      </c>
      <c r="R10" s="13">
        <v>11068555666</v>
      </c>
      <c r="S10" s="13">
        <v>11937403572</v>
      </c>
      <c r="T10" s="13">
        <v>12255743556</v>
      </c>
      <c r="U10" s="13">
        <v>12385627150</v>
      </c>
      <c r="V10" s="13">
        <v>11660994644</v>
      </c>
      <c r="W10" s="13">
        <v>10589439200</v>
      </c>
      <c r="X10" s="46">
        <v>11907670104.471693</v>
      </c>
      <c r="Y10" s="46">
        <v>11080375308.898836</v>
      </c>
      <c r="Z10" s="13">
        <v>10763925101.009047</v>
      </c>
      <c r="AA10" s="13">
        <v>11093186169.171337</v>
      </c>
      <c r="AB10" s="13">
        <v>11340617710.39077</v>
      </c>
      <c r="AC10" s="28"/>
      <c r="AH10" s="28"/>
      <c r="AI10" s="28"/>
    </row>
    <row r="11" spans="1:35">
      <c r="A11" s="6" t="s">
        <v>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38"/>
      <c r="Y11" s="46"/>
      <c r="Z11" s="13"/>
      <c r="AB11" s="6"/>
      <c r="AC11" s="28"/>
      <c r="AH11" s="6"/>
      <c r="AI11" s="28"/>
    </row>
    <row r="12" spans="1:35">
      <c r="B12" t="s">
        <v>8</v>
      </c>
      <c r="C12" s="13">
        <v>29047132</v>
      </c>
      <c r="D12" s="13">
        <v>28701512</v>
      </c>
      <c r="E12" s="13">
        <v>32177520</v>
      </c>
      <c r="F12" s="13">
        <v>42266436</v>
      </c>
      <c r="G12" s="13">
        <v>47393596</v>
      </c>
      <c r="H12" s="13">
        <v>51767902</v>
      </c>
      <c r="I12" s="13">
        <v>47283749</v>
      </c>
      <c r="J12" s="13">
        <v>43671756</v>
      </c>
      <c r="K12" s="13">
        <v>49740332</v>
      </c>
      <c r="L12" s="13">
        <v>46572558</v>
      </c>
      <c r="M12" s="13">
        <v>54735255</v>
      </c>
      <c r="N12" s="13">
        <v>57578514</v>
      </c>
      <c r="O12" s="13">
        <v>58045035</v>
      </c>
      <c r="P12" s="13">
        <v>73274152</v>
      </c>
      <c r="Q12" s="13">
        <v>87433340</v>
      </c>
      <c r="R12" s="13">
        <v>103056085</v>
      </c>
      <c r="S12" s="13">
        <v>93375513</v>
      </c>
      <c r="T12" s="13">
        <v>104133220</v>
      </c>
      <c r="U12" s="13">
        <v>105015024</v>
      </c>
      <c r="V12" s="13">
        <v>95881577</v>
      </c>
      <c r="W12" s="13">
        <v>91923813</v>
      </c>
      <c r="X12" s="46">
        <v>101146311.39263155</v>
      </c>
      <c r="Y12" s="46">
        <v>85349529.739066586</v>
      </c>
      <c r="Z12" s="13">
        <v>86973937.492152184</v>
      </c>
      <c r="AA12" s="55">
        <v>93539778.43023254</v>
      </c>
      <c r="AB12" s="55">
        <v>105790040.65921406</v>
      </c>
      <c r="AC12" s="28"/>
      <c r="AH12" s="28"/>
      <c r="AI12" s="28"/>
    </row>
    <row r="13" spans="1:35">
      <c r="B13" t="s">
        <v>9</v>
      </c>
      <c r="C13" s="13">
        <v>12208952</v>
      </c>
      <c r="D13" s="13">
        <v>12679830</v>
      </c>
      <c r="E13" s="13">
        <v>13780981</v>
      </c>
      <c r="F13" s="13">
        <v>26158321</v>
      </c>
      <c r="G13" s="13">
        <v>30220273</v>
      </c>
      <c r="H13" s="13">
        <v>36920509</v>
      </c>
      <c r="I13" s="13">
        <v>35029128</v>
      </c>
      <c r="J13" s="13">
        <v>31911733</v>
      </c>
      <c r="K13" s="13">
        <v>36845742</v>
      </c>
      <c r="L13" s="13">
        <v>44994663</v>
      </c>
      <c r="M13" s="13">
        <v>55636418</v>
      </c>
      <c r="N13" s="13">
        <v>76960548</v>
      </c>
      <c r="O13" s="13">
        <v>77603619</v>
      </c>
      <c r="P13" s="13">
        <v>96615072</v>
      </c>
      <c r="Q13" s="13">
        <v>115817448</v>
      </c>
      <c r="R13" s="13">
        <v>142013461</v>
      </c>
      <c r="S13" s="13">
        <v>156571683</v>
      </c>
      <c r="T13" s="13">
        <v>162211457</v>
      </c>
      <c r="U13" s="13">
        <v>159070406</v>
      </c>
      <c r="V13" s="13">
        <v>138309629</v>
      </c>
      <c r="W13" s="13">
        <v>131664578</v>
      </c>
      <c r="X13" s="46">
        <v>176020107.85138807</v>
      </c>
      <c r="Y13" s="46">
        <v>167975899.30484626</v>
      </c>
      <c r="Z13" s="13">
        <v>174368661.31380847</v>
      </c>
      <c r="AA13" s="55">
        <v>190818971.14595732</v>
      </c>
      <c r="AB13" s="55">
        <v>221071083.80463192</v>
      </c>
      <c r="AC13" s="28"/>
      <c r="AF13" s="55"/>
      <c r="AH13" s="28"/>
      <c r="AI13" s="28"/>
    </row>
    <row r="14" spans="1:35">
      <c r="B14" t="s">
        <v>10</v>
      </c>
      <c r="C14" s="13">
        <v>56934377</v>
      </c>
      <c r="D14" s="13">
        <v>53493103</v>
      </c>
      <c r="E14" s="13">
        <v>51752600</v>
      </c>
      <c r="F14" s="13">
        <v>65774318</v>
      </c>
      <c r="G14" s="13">
        <v>66290700</v>
      </c>
      <c r="H14" s="13">
        <v>72774623</v>
      </c>
      <c r="I14" s="13">
        <v>83332141</v>
      </c>
      <c r="J14" s="13">
        <v>69535891</v>
      </c>
      <c r="K14" s="13">
        <v>83251659</v>
      </c>
      <c r="L14" s="13">
        <v>104116413</v>
      </c>
      <c r="M14" s="13">
        <v>115919386</v>
      </c>
      <c r="N14" s="13">
        <v>138772588</v>
      </c>
      <c r="O14" s="13">
        <v>137969959</v>
      </c>
      <c r="P14" s="13">
        <v>154456629</v>
      </c>
      <c r="Q14" s="13">
        <v>165510610</v>
      </c>
      <c r="R14" s="13">
        <v>170912318</v>
      </c>
      <c r="S14" s="13">
        <v>175816251</v>
      </c>
      <c r="T14" s="13">
        <v>187162357</v>
      </c>
      <c r="U14" s="13">
        <v>169118677</v>
      </c>
      <c r="V14" s="13">
        <v>142284948</v>
      </c>
      <c r="W14" s="13">
        <v>100816308</v>
      </c>
      <c r="X14" s="46">
        <v>120281916.95811756</v>
      </c>
      <c r="Y14" s="46">
        <v>115460064.99182904</v>
      </c>
      <c r="Z14" s="13">
        <v>106051205.33794492</v>
      </c>
      <c r="AA14" s="55">
        <v>114481836.88838317</v>
      </c>
      <c r="AB14" s="55">
        <v>132099954.47198787</v>
      </c>
      <c r="AC14" s="28"/>
      <c r="AH14" s="28"/>
      <c r="AI14" s="28"/>
    </row>
    <row r="15" spans="1:35">
      <c r="B15" t="s">
        <v>11</v>
      </c>
      <c r="C15" s="13">
        <v>938203</v>
      </c>
      <c r="D15" s="13">
        <v>876761</v>
      </c>
      <c r="E15" s="13">
        <v>1215499</v>
      </c>
      <c r="F15" s="13">
        <v>1467885</v>
      </c>
      <c r="G15" s="13">
        <v>2188648</v>
      </c>
      <c r="H15" s="13">
        <v>3965693</v>
      </c>
      <c r="I15" s="13">
        <v>5098204</v>
      </c>
      <c r="J15" s="13">
        <v>4025386</v>
      </c>
      <c r="K15" s="13">
        <v>4822831</v>
      </c>
      <c r="L15" s="13">
        <v>5979146</v>
      </c>
      <c r="M15" s="13">
        <v>7566110</v>
      </c>
      <c r="N15" s="13">
        <v>8192670</v>
      </c>
      <c r="O15" s="13">
        <v>10505153</v>
      </c>
      <c r="P15" s="13">
        <v>12042804</v>
      </c>
      <c r="Q15" s="13">
        <v>16639693</v>
      </c>
      <c r="R15" s="13">
        <v>17650603</v>
      </c>
      <c r="S15" s="13">
        <v>15639773</v>
      </c>
      <c r="T15" s="13">
        <v>19343590</v>
      </c>
      <c r="U15" s="13">
        <v>21786505</v>
      </c>
      <c r="V15" s="13">
        <v>19838606</v>
      </c>
      <c r="W15" s="13">
        <v>22122819</v>
      </c>
      <c r="X15" s="46">
        <v>23507182.542381689</v>
      </c>
      <c r="Y15" s="46">
        <v>19286618.536623474</v>
      </c>
      <c r="Z15" s="13">
        <v>19701918.643557098</v>
      </c>
      <c r="AA15" s="55">
        <v>20935955.565769147</v>
      </c>
      <c r="AB15" s="55">
        <v>26733726.876419693</v>
      </c>
      <c r="AC15" s="28"/>
      <c r="AH15" s="28"/>
      <c r="AI15" s="28"/>
    </row>
    <row r="16" spans="1:35">
      <c r="B16" t="s">
        <v>7</v>
      </c>
      <c r="C16" s="13">
        <v>62103752</v>
      </c>
      <c r="D16" s="13">
        <v>60442127</v>
      </c>
      <c r="E16" s="13">
        <v>57364687</v>
      </c>
      <c r="F16" s="13">
        <v>60938563</v>
      </c>
      <c r="G16" s="13">
        <v>64012384</v>
      </c>
      <c r="H16" s="13">
        <v>88695956</v>
      </c>
      <c r="I16" s="13">
        <v>95632237</v>
      </c>
      <c r="J16" s="13">
        <v>112954655</v>
      </c>
      <c r="K16" s="13">
        <v>125079176</v>
      </c>
      <c r="L16" s="13">
        <v>131692305</v>
      </c>
      <c r="M16" s="13">
        <v>165877929</v>
      </c>
      <c r="N16" s="13">
        <v>180480554</v>
      </c>
      <c r="O16" s="13">
        <v>195216596</v>
      </c>
      <c r="P16" s="13">
        <v>235454224</v>
      </c>
      <c r="Q16" s="13">
        <v>239303311</v>
      </c>
      <c r="R16" s="13">
        <v>264614879</v>
      </c>
      <c r="S16" s="13">
        <v>284808513</v>
      </c>
      <c r="T16" s="13">
        <v>309841275</v>
      </c>
      <c r="U16" s="13">
        <v>309594753</v>
      </c>
      <c r="V16" s="13">
        <v>276821721</v>
      </c>
      <c r="W16" s="13">
        <v>245265841</v>
      </c>
      <c r="X16" s="46">
        <v>286728847.38066268</v>
      </c>
      <c r="Y16" s="46">
        <v>295750697.81041723</v>
      </c>
      <c r="Z16" s="13">
        <v>317745061.78676879</v>
      </c>
      <c r="AA16" s="55">
        <v>349686454.69252628</v>
      </c>
      <c r="AB16" s="55">
        <v>393645754.96055567</v>
      </c>
      <c r="AC16" s="28"/>
      <c r="AH16" s="28"/>
      <c r="AI16" s="28"/>
    </row>
    <row r="17" spans="1:35">
      <c r="B17" t="s">
        <v>6</v>
      </c>
      <c r="C17" s="13">
        <v>161232416</v>
      </c>
      <c r="D17" s="13">
        <v>156193333</v>
      </c>
      <c r="E17" s="13">
        <v>156291287</v>
      </c>
      <c r="F17" s="13">
        <v>196605523</v>
      </c>
      <c r="G17" s="13">
        <v>210105601</v>
      </c>
      <c r="H17" s="13">
        <v>254124683</v>
      </c>
      <c r="I17" s="13">
        <v>266375459</v>
      </c>
      <c r="J17" s="13">
        <v>262099421</v>
      </c>
      <c r="K17" s="13">
        <v>299739740</v>
      </c>
      <c r="L17" s="13">
        <v>333355085</v>
      </c>
      <c r="M17" s="13">
        <v>399735098</v>
      </c>
      <c r="N17" s="13">
        <v>461984874</v>
      </c>
      <c r="O17" s="13">
        <v>479340362</v>
      </c>
      <c r="P17" s="13">
        <v>571842881</v>
      </c>
      <c r="Q17" s="13">
        <v>624704402</v>
      </c>
      <c r="R17" s="13">
        <v>698247346</v>
      </c>
      <c r="S17" s="13">
        <v>726211733</v>
      </c>
      <c r="T17" s="13">
        <v>782691899</v>
      </c>
      <c r="U17" s="13">
        <v>764585365</v>
      </c>
      <c r="V17" s="13">
        <v>673136481</v>
      </c>
      <c r="W17" s="13">
        <v>591793359</v>
      </c>
      <c r="X17" s="46">
        <v>707684366.12518156</v>
      </c>
      <c r="Y17" s="46">
        <v>683822810.38278258</v>
      </c>
      <c r="Z17" s="13">
        <v>704840784.57423139</v>
      </c>
      <c r="AA17" s="13">
        <v>769462996.72286844</v>
      </c>
      <c r="AB17" s="13">
        <v>879340560.77280915</v>
      </c>
      <c r="AC17" s="28"/>
      <c r="AH17" s="28"/>
      <c r="AI17" s="28"/>
    </row>
    <row r="18" spans="1:35">
      <c r="A18" s="6" t="s">
        <v>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38"/>
      <c r="Y18" s="46"/>
      <c r="AB18" s="6"/>
      <c r="AC18" s="28"/>
      <c r="AH18" s="6"/>
      <c r="AI18" s="28"/>
    </row>
    <row r="19" spans="1:35">
      <c r="B19" t="s">
        <v>8</v>
      </c>
      <c r="C19" s="13">
        <v>16304161</v>
      </c>
      <c r="D19" s="13">
        <v>13839077</v>
      </c>
      <c r="E19" s="13">
        <v>15431409</v>
      </c>
      <c r="F19" s="13">
        <v>24269488</v>
      </c>
      <c r="G19" s="13">
        <v>28532274</v>
      </c>
      <c r="H19" s="13">
        <v>30991767</v>
      </c>
      <c r="I19" s="13">
        <v>36823780</v>
      </c>
      <c r="J19" s="13">
        <v>42742724</v>
      </c>
      <c r="K19" s="13">
        <v>39731659</v>
      </c>
      <c r="L19" s="13">
        <v>44703940</v>
      </c>
      <c r="M19" s="13">
        <v>48042399</v>
      </c>
      <c r="N19" s="13">
        <v>51264428</v>
      </c>
      <c r="O19" s="13">
        <v>49214851</v>
      </c>
      <c r="P19" s="13">
        <v>52423016</v>
      </c>
      <c r="Q19" s="13">
        <v>60196399</v>
      </c>
      <c r="R19" s="13">
        <v>75009984</v>
      </c>
      <c r="S19" s="13">
        <v>71005336</v>
      </c>
      <c r="T19" s="13">
        <v>68184049</v>
      </c>
      <c r="U19" s="13">
        <v>63800252</v>
      </c>
      <c r="V19" s="13">
        <v>58450845</v>
      </c>
      <c r="W19" s="13">
        <v>43186372</v>
      </c>
      <c r="X19" s="46">
        <v>48874339.354898021</v>
      </c>
      <c r="Y19" s="46">
        <v>48337358.528264858</v>
      </c>
      <c r="Z19" s="13">
        <v>2856238.5623117723</v>
      </c>
      <c r="AA19" s="55">
        <v>2668988.37015652</v>
      </c>
      <c r="AB19" s="55">
        <v>2823978.3184445114</v>
      </c>
      <c r="AC19" s="28"/>
      <c r="AF19" s="55"/>
      <c r="AH19" s="28"/>
      <c r="AI19" s="28"/>
    </row>
    <row r="20" spans="1:35">
      <c r="B20" t="s">
        <v>9</v>
      </c>
      <c r="C20" s="13">
        <v>160969</v>
      </c>
      <c r="D20" s="13">
        <v>617154</v>
      </c>
      <c r="E20" s="13">
        <v>1854763</v>
      </c>
      <c r="F20" s="13">
        <v>1235038</v>
      </c>
      <c r="G20" s="13">
        <v>757640</v>
      </c>
      <c r="H20" s="13">
        <v>1510351</v>
      </c>
      <c r="I20" s="13">
        <v>1283447</v>
      </c>
      <c r="J20" s="13">
        <v>424004</v>
      </c>
      <c r="K20" s="13">
        <v>380230</v>
      </c>
      <c r="L20" s="13">
        <v>599527</v>
      </c>
      <c r="M20" s="13">
        <v>669315</v>
      </c>
      <c r="N20" s="13">
        <v>811611</v>
      </c>
      <c r="O20" s="13">
        <v>665412</v>
      </c>
      <c r="P20" s="13">
        <v>2445883</v>
      </c>
      <c r="Q20" s="13">
        <v>3541776</v>
      </c>
      <c r="R20" s="13">
        <v>5019529</v>
      </c>
      <c r="S20" s="13">
        <v>8680958</v>
      </c>
      <c r="T20" s="13">
        <v>9229609</v>
      </c>
      <c r="U20" s="13">
        <v>10362259</v>
      </c>
      <c r="V20" s="13">
        <v>9180278</v>
      </c>
      <c r="W20" s="13">
        <v>6923388</v>
      </c>
      <c r="X20" s="46">
        <v>8947635.0301331338</v>
      </c>
      <c r="Y20" s="46">
        <v>8568091.5818161108</v>
      </c>
      <c r="Z20" s="13"/>
      <c r="AB20" s="28"/>
      <c r="AC20" s="28"/>
      <c r="AH20" s="28"/>
      <c r="AI20" s="28"/>
    </row>
    <row r="21" spans="1:35">
      <c r="B21" t="s">
        <v>10</v>
      </c>
      <c r="C21" s="13">
        <v>1239281</v>
      </c>
      <c r="D21" s="13">
        <v>1367659</v>
      </c>
      <c r="E21" s="13">
        <v>1682494</v>
      </c>
      <c r="F21" s="13">
        <v>3485221</v>
      </c>
      <c r="G21" s="13">
        <v>3631954</v>
      </c>
      <c r="H21" s="13">
        <v>2949495</v>
      </c>
      <c r="I21" s="13">
        <v>2538928</v>
      </c>
      <c r="J21" s="13">
        <v>1844585</v>
      </c>
      <c r="K21" s="13">
        <v>1827232</v>
      </c>
      <c r="L21" s="13">
        <v>1738044</v>
      </c>
      <c r="M21" s="13">
        <v>2372156</v>
      </c>
      <c r="N21" s="13">
        <v>2575535</v>
      </c>
      <c r="O21" s="13">
        <v>5106462</v>
      </c>
      <c r="P21" s="13">
        <v>3472477</v>
      </c>
      <c r="Q21" s="13">
        <v>4111574</v>
      </c>
      <c r="R21" s="13">
        <v>3981622</v>
      </c>
      <c r="S21" s="13">
        <v>5088086</v>
      </c>
      <c r="T21" s="13">
        <v>4892671</v>
      </c>
      <c r="U21" s="13">
        <v>4361248</v>
      </c>
      <c r="V21" s="13">
        <v>4513236</v>
      </c>
      <c r="W21" s="13">
        <v>5031787</v>
      </c>
      <c r="X21" s="46">
        <v>5840261.3643604424</v>
      </c>
      <c r="Y21" s="46">
        <v>7194253.5337310089</v>
      </c>
      <c r="Z21" s="13">
        <v>133129.9743136272</v>
      </c>
      <c r="AA21" s="55">
        <v>80121.700788292801</v>
      </c>
      <c r="AB21" s="55">
        <v>130602.004593669</v>
      </c>
      <c r="AC21" s="28"/>
      <c r="AH21" s="28"/>
      <c r="AI21" s="28"/>
    </row>
    <row r="22" spans="1:35">
      <c r="B22" t="s">
        <v>11</v>
      </c>
      <c r="C22" s="13">
        <v>7930</v>
      </c>
      <c r="D22" s="13">
        <v>13220</v>
      </c>
      <c r="E22" s="13">
        <v>11438</v>
      </c>
      <c r="F22" s="13">
        <v>19668</v>
      </c>
      <c r="G22" s="13">
        <v>24114</v>
      </c>
      <c r="H22" s="13">
        <v>16146</v>
      </c>
      <c r="I22" s="13">
        <v>7025</v>
      </c>
      <c r="J22" s="13">
        <v>18372</v>
      </c>
      <c r="K22" s="13">
        <v>6422</v>
      </c>
      <c r="L22" s="13">
        <v>5755</v>
      </c>
      <c r="M22" s="13">
        <v>6547</v>
      </c>
      <c r="N22" s="13">
        <v>14623</v>
      </c>
      <c r="O22" s="13">
        <v>10732</v>
      </c>
      <c r="P22" s="13">
        <v>23557</v>
      </c>
      <c r="Q22" s="13">
        <v>19874</v>
      </c>
      <c r="R22" s="13">
        <v>34528</v>
      </c>
      <c r="S22" s="13">
        <v>83284</v>
      </c>
      <c r="T22" s="13">
        <v>20042</v>
      </c>
      <c r="U22" s="13">
        <v>16757</v>
      </c>
      <c r="V22" s="13">
        <v>13217</v>
      </c>
      <c r="W22" s="13">
        <v>16655</v>
      </c>
      <c r="X22" s="46">
        <v>24270.319614907799</v>
      </c>
      <c r="Y22" s="46">
        <v>46026.582217912801</v>
      </c>
      <c r="Z22" s="13"/>
      <c r="AB22" s="28"/>
      <c r="AC22" s="28"/>
      <c r="AH22" s="28"/>
      <c r="AI22" s="28"/>
    </row>
    <row r="23" spans="1:35">
      <c r="B23" t="s">
        <v>7</v>
      </c>
      <c r="C23" s="13">
        <v>15190900</v>
      </c>
      <c r="D23" s="13">
        <v>26539725</v>
      </c>
      <c r="E23" s="13">
        <v>33352298</v>
      </c>
      <c r="F23" s="13">
        <v>36061566</v>
      </c>
      <c r="G23" s="13">
        <v>42567177</v>
      </c>
      <c r="H23" s="13">
        <v>40013317</v>
      </c>
      <c r="I23" s="13">
        <v>40361024</v>
      </c>
      <c r="J23" s="13">
        <v>38029747</v>
      </c>
      <c r="K23" s="13">
        <v>39566035</v>
      </c>
      <c r="L23" s="13">
        <v>41351439</v>
      </c>
      <c r="M23" s="13">
        <v>40673058</v>
      </c>
      <c r="N23" s="13">
        <v>46219252</v>
      </c>
      <c r="O23" s="13">
        <v>48265328</v>
      </c>
      <c r="P23" s="13">
        <v>51306446</v>
      </c>
      <c r="Q23" s="13">
        <v>53643139</v>
      </c>
      <c r="R23" s="13">
        <v>58587020</v>
      </c>
      <c r="S23" s="13">
        <v>69204432</v>
      </c>
      <c r="T23" s="13">
        <v>73015198</v>
      </c>
      <c r="U23" s="13">
        <v>77737637</v>
      </c>
      <c r="V23" s="13">
        <v>73587196</v>
      </c>
      <c r="W23" s="13">
        <v>66357374</v>
      </c>
      <c r="X23" s="46">
        <v>87183415.874248251</v>
      </c>
      <c r="Y23" s="46">
        <v>93124165.837310627</v>
      </c>
      <c r="Z23" s="13">
        <v>1697430.1283457843</v>
      </c>
      <c r="AA23" s="55">
        <v>1465594.1077394111</v>
      </c>
      <c r="AB23" s="55">
        <v>1340562.5861485666</v>
      </c>
      <c r="AC23" s="28"/>
      <c r="AH23" s="28"/>
      <c r="AI23" s="28"/>
    </row>
    <row r="24" spans="1:35">
      <c r="B24" t="s">
        <v>6</v>
      </c>
      <c r="C24" s="13">
        <v>32903241</v>
      </c>
      <c r="D24" s="13">
        <v>42376835</v>
      </c>
      <c r="E24" s="13">
        <v>52332402</v>
      </c>
      <c r="F24" s="13">
        <v>65070981</v>
      </c>
      <c r="G24" s="13">
        <v>75513159</v>
      </c>
      <c r="H24" s="13">
        <v>75481076</v>
      </c>
      <c r="I24" s="13">
        <v>81014204</v>
      </c>
      <c r="J24" s="13">
        <v>83059432</v>
      </c>
      <c r="K24" s="13">
        <v>81511578</v>
      </c>
      <c r="L24" s="13">
        <v>88398705</v>
      </c>
      <c r="M24" s="13">
        <v>91763475</v>
      </c>
      <c r="N24" s="13">
        <v>100885449</v>
      </c>
      <c r="O24" s="13">
        <v>103262785</v>
      </c>
      <c r="P24" s="13">
        <v>109671379</v>
      </c>
      <c r="Q24" s="13">
        <v>121512762</v>
      </c>
      <c r="R24" s="13">
        <v>142632683</v>
      </c>
      <c r="S24" s="13">
        <v>154062096</v>
      </c>
      <c r="T24" s="13">
        <v>155341569</v>
      </c>
      <c r="U24" s="13">
        <v>156278153</v>
      </c>
      <c r="V24" s="13">
        <v>145744772</v>
      </c>
      <c r="W24" s="13">
        <v>121515576</v>
      </c>
      <c r="X24" s="46">
        <v>150869921.94325477</v>
      </c>
      <c r="Y24" s="46">
        <v>157269896.06334051</v>
      </c>
      <c r="Z24" s="13">
        <v>4686798.664971184</v>
      </c>
      <c r="AA24" s="13">
        <v>4214704.1786842244</v>
      </c>
      <c r="AB24" s="13">
        <f>SUM(AB19:AB23)</f>
        <v>4295142.9091867469</v>
      </c>
      <c r="AC24" s="28"/>
      <c r="AH24" s="28"/>
      <c r="AI24" s="28"/>
    </row>
    <row r="25" spans="1:35">
      <c r="A25" s="6" t="s">
        <v>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38"/>
      <c r="Y25" s="46"/>
      <c r="AB25" s="6"/>
      <c r="AC25" s="28"/>
      <c r="AH25" s="6"/>
      <c r="AI25" s="28"/>
    </row>
    <row r="26" spans="1:35">
      <c r="B26" t="s">
        <v>8</v>
      </c>
      <c r="C26" s="13">
        <v>177605743</v>
      </c>
      <c r="D26" s="13">
        <v>193198128</v>
      </c>
      <c r="E26" s="13">
        <v>194057488</v>
      </c>
      <c r="F26" s="13">
        <v>229204155</v>
      </c>
      <c r="G26" s="13">
        <v>262606464</v>
      </c>
      <c r="H26" s="13">
        <v>291875359</v>
      </c>
      <c r="I26" s="13">
        <v>301840527</v>
      </c>
      <c r="J26" s="13">
        <v>305799455</v>
      </c>
      <c r="K26" s="13">
        <v>370228195</v>
      </c>
      <c r="L26" s="13">
        <v>454301061</v>
      </c>
      <c r="M26" s="13">
        <v>526772592</v>
      </c>
      <c r="N26" s="13">
        <v>603524009</v>
      </c>
      <c r="O26" s="13">
        <v>653991434</v>
      </c>
      <c r="P26" s="13">
        <v>829991862</v>
      </c>
      <c r="Q26" s="13">
        <v>976340618</v>
      </c>
      <c r="R26" s="13">
        <v>1092411494</v>
      </c>
      <c r="S26" s="13">
        <v>1426827633</v>
      </c>
      <c r="T26" s="13">
        <v>1625731144</v>
      </c>
      <c r="U26" s="13">
        <v>1748943393</v>
      </c>
      <c r="V26" s="13">
        <v>1701337496</v>
      </c>
      <c r="W26" s="13">
        <v>1571212521</v>
      </c>
      <c r="X26" s="46">
        <v>1757888864.4504731</v>
      </c>
      <c r="Y26" s="46">
        <v>1392120340.73458</v>
      </c>
      <c r="Z26" s="13">
        <v>1423179177.0277052</v>
      </c>
      <c r="AA26" s="55">
        <v>1512141857.9990618</v>
      </c>
      <c r="AB26" s="55">
        <v>1517769416.2436886</v>
      </c>
      <c r="AC26" s="28"/>
      <c r="AF26" s="55"/>
      <c r="AH26" s="28"/>
      <c r="AI26" s="28"/>
    </row>
    <row r="27" spans="1:35">
      <c r="B27" t="s">
        <v>9</v>
      </c>
      <c r="C27" s="13">
        <v>1810219</v>
      </c>
      <c r="D27" s="13">
        <v>1205860</v>
      </c>
      <c r="E27" s="13">
        <v>2190474</v>
      </c>
      <c r="F27" s="13">
        <v>1099597</v>
      </c>
      <c r="G27" s="13">
        <v>1187015</v>
      </c>
      <c r="H27" s="13">
        <v>1797303</v>
      </c>
      <c r="I27" s="13">
        <v>3594215</v>
      </c>
      <c r="J27" s="13">
        <v>2287650</v>
      </c>
      <c r="K27" s="13">
        <v>1834989</v>
      </c>
      <c r="L27" s="13">
        <v>1953865</v>
      </c>
      <c r="M27" s="13">
        <v>5330276</v>
      </c>
      <c r="N27" s="13">
        <v>15564664</v>
      </c>
      <c r="O27" s="13">
        <v>17046904</v>
      </c>
      <c r="P27" s="13">
        <v>16855321</v>
      </c>
      <c r="Q27" s="13">
        <v>16908133</v>
      </c>
      <c r="R27" s="13">
        <v>14845602</v>
      </c>
      <c r="S27" s="13">
        <v>15984146</v>
      </c>
      <c r="T27" s="13">
        <v>19172852</v>
      </c>
      <c r="U27" s="13">
        <v>13781626</v>
      </c>
      <c r="V27" s="13">
        <v>13601413</v>
      </c>
      <c r="W27" s="13">
        <v>8495749</v>
      </c>
      <c r="X27" s="46">
        <v>9517201.6816355698</v>
      </c>
      <c r="Y27" s="46">
        <v>9821365.0291902069</v>
      </c>
      <c r="Z27" s="13">
        <v>10421996.800957875</v>
      </c>
      <c r="AA27" s="55">
        <v>12632446.890734468</v>
      </c>
      <c r="AB27" s="55">
        <v>13744224.803920804</v>
      </c>
      <c r="AC27" s="28"/>
      <c r="AH27" s="28"/>
      <c r="AI27" s="28"/>
    </row>
    <row r="28" spans="1:35">
      <c r="B28" t="s">
        <v>10</v>
      </c>
      <c r="C28" s="13">
        <v>702383</v>
      </c>
      <c r="D28" s="13">
        <v>942086</v>
      </c>
      <c r="E28" s="13">
        <v>658437</v>
      </c>
      <c r="F28" s="13">
        <v>726727</v>
      </c>
      <c r="G28" s="13">
        <v>1053069</v>
      </c>
      <c r="H28" s="13">
        <v>1363391</v>
      </c>
      <c r="I28" s="13">
        <v>1957848</v>
      </c>
      <c r="J28" s="13">
        <v>1396328</v>
      </c>
      <c r="K28" s="13">
        <v>2037057</v>
      </c>
      <c r="L28" s="13">
        <v>1884851</v>
      </c>
      <c r="M28" s="13">
        <v>2098325</v>
      </c>
      <c r="N28" s="13">
        <v>4867063</v>
      </c>
      <c r="O28" s="13">
        <v>5705053</v>
      </c>
      <c r="P28" s="13">
        <v>5347068</v>
      </c>
      <c r="Q28" s="13">
        <v>5507720</v>
      </c>
      <c r="R28" s="13">
        <v>4606593</v>
      </c>
      <c r="S28" s="13">
        <v>4835348</v>
      </c>
      <c r="T28" s="13">
        <v>5044737</v>
      </c>
      <c r="U28" s="13">
        <v>4291208</v>
      </c>
      <c r="V28" s="13">
        <v>4418305</v>
      </c>
      <c r="W28" s="13">
        <v>3505899</v>
      </c>
      <c r="X28" s="46">
        <v>3698525.9657247933</v>
      </c>
      <c r="Y28" s="46">
        <v>3749056.8049779651</v>
      </c>
      <c r="Z28" s="13">
        <v>3639214.9133550888</v>
      </c>
      <c r="AA28" s="55">
        <v>4245710.221252786</v>
      </c>
      <c r="AB28" s="55">
        <v>3981878.4973095716</v>
      </c>
      <c r="AC28" s="28"/>
      <c r="AH28" s="28"/>
      <c r="AI28" s="28"/>
    </row>
    <row r="29" spans="1:35">
      <c r="B29" t="s">
        <v>11</v>
      </c>
      <c r="C29" s="13">
        <v>637415</v>
      </c>
      <c r="D29" s="13">
        <v>842592</v>
      </c>
      <c r="E29" s="13">
        <v>1673450</v>
      </c>
      <c r="F29" s="13">
        <v>387612</v>
      </c>
      <c r="G29" s="13">
        <v>168623</v>
      </c>
      <c r="H29" s="13">
        <v>286037</v>
      </c>
      <c r="I29" s="13">
        <v>375189</v>
      </c>
      <c r="J29" s="13">
        <v>411546</v>
      </c>
      <c r="K29" s="13">
        <v>488136</v>
      </c>
      <c r="L29" s="13">
        <v>498613</v>
      </c>
      <c r="M29" s="13">
        <v>861237</v>
      </c>
      <c r="N29" s="13">
        <v>1859135</v>
      </c>
      <c r="O29" s="13">
        <v>2340842</v>
      </c>
      <c r="P29" s="13">
        <v>3480037</v>
      </c>
      <c r="Q29" s="13">
        <v>5268083</v>
      </c>
      <c r="R29" s="13">
        <v>4971609</v>
      </c>
      <c r="S29" s="13">
        <v>7023966</v>
      </c>
      <c r="T29" s="13">
        <v>12019418</v>
      </c>
      <c r="U29" s="13">
        <v>9461909</v>
      </c>
      <c r="V29" s="13">
        <v>5235672</v>
      </c>
      <c r="W29" s="13">
        <v>2753197</v>
      </c>
      <c r="X29" s="46">
        <v>2671082.3814206105</v>
      </c>
      <c r="Y29" s="46">
        <v>1955418.3634481998</v>
      </c>
      <c r="Z29" s="13">
        <v>2036302.0583205381</v>
      </c>
      <c r="AA29" s="55">
        <v>3037476.5467864149</v>
      </c>
      <c r="AB29" s="55">
        <v>1991060.641425278</v>
      </c>
      <c r="AC29" s="28"/>
      <c r="AH29" s="28"/>
      <c r="AI29" s="28"/>
    </row>
    <row r="30" spans="1:35">
      <c r="B30" t="s">
        <v>7</v>
      </c>
      <c r="C30" s="13">
        <v>80049038</v>
      </c>
      <c r="D30" s="13">
        <v>75192502</v>
      </c>
      <c r="E30" s="13">
        <v>68656067</v>
      </c>
      <c r="F30" s="13">
        <v>72106453</v>
      </c>
      <c r="G30" s="13">
        <v>81996922</v>
      </c>
      <c r="H30" s="13">
        <v>92417864</v>
      </c>
      <c r="I30" s="13">
        <v>105925772</v>
      </c>
      <c r="J30" s="13">
        <v>111549898</v>
      </c>
      <c r="K30" s="13">
        <v>128937510</v>
      </c>
      <c r="L30" s="13">
        <v>157603432</v>
      </c>
      <c r="M30" s="13">
        <v>190696276</v>
      </c>
      <c r="N30" s="13">
        <v>245328436</v>
      </c>
      <c r="O30" s="13">
        <v>257483739</v>
      </c>
      <c r="P30" s="13">
        <v>466163002</v>
      </c>
      <c r="Q30" s="13">
        <v>652728644</v>
      </c>
      <c r="R30" s="13">
        <v>809782700</v>
      </c>
      <c r="S30" s="13">
        <v>930184282</v>
      </c>
      <c r="T30" s="13">
        <v>1030251441</v>
      </c>
      <c r="U30" s="13">
        <v>1055507850</v>
      </c>
      <c r="V30" s="13">
        <v>969237601</v>
      </c>
      <c r="W30" s="13">
        <v>969225566</v>
      </c>
      <c r="X30" s="46">
        <v>1167062430.9209177</v>
      </c>
      <c r="Y30" s="46">
        <v>1087608353.8461411</v>
      </c>
      <c r="Z30" s="13">
        <v>1124298196.2495601</v>
      </c>
      <c r="AA30" s="55">
        <v>1257301074.1990247</v>
      </c>
      <c r="AB30" s="55">
        <v>1336172511.2940865</v>
      </c>
      <c r="AC30" s="28"/>
      <c r="AH30" s="28"/>
      <c r="AI30" s="28"/>
    </row>
    <row r="31" spans="1:35">
      <c r="B31" t="s">
        <v>6</v>
      </c>
      <c r="C31" s="13">
        <v>260804798</v>
      </c>
      <c r="D31" s="13">
        <v>271381168</v>
      </c>
      <c r="E31" s="13">
        <v>267235916</v>
      </c>
      <c r="F31" s="13">
        <v>303524544</v>
      </c>
      <c r="G31" s="13">
        <v>347012093</v>
      </c>
      <c r="H31" s="13">
        <v>387739954</v>
      </c>
      <c r="I31" s="13">
        <v>413693551</v>
      </c>
      <c r="J31" s="13">
        <v>421444877</v>
      </c>
      <c r="K31" s="13">
        <v>503525887</v>
      </c>
      <c r="L31" s="13">
        <v>616241822</v>
      </c>
      <c r="M31" s="13">
        <v>725758706</v>
      </c>
      <c r="N31" s="13">
        <v>871143307</v>
      </c>
      <c r="O31" s="13">
        <v>936567972</v>
      </c>
      <c r="P31" s="13">
        <v>1321837290</v>
      </c>
      <c r="Q31" s="13">
        <v>1656753198</v>
      </c>
      <c r="R31" s="13">
        <v>1926617998</v>
      </c>
      <c r="S31" s="13">
        <v>2384855375</v>
      </c>
      <c r="T31" s="13">
        <v>2692219592</v>
      </c>
      <c r="U31" s="13">
        <v>2831985986</v>
      </c>
      <c r="V31" s="13">
        <v>2693830487</v>
      </c>
      <c r="W31" s="13">
        <v>2555192932</v>
      </c>
      <c r="X31" s="46">
        <v>2940838105.4001718</v>
      </c>
      <c r="Y31" s="46">
        <v>2495254534.7783375</v>
      </c>
      <c r="Z31" s="13">
        <v>2563574887.0498991</v>
      </c>
      <c r="AA31" s="13">
        <v>2789358565.8568602</v>
      </c>
      <c r="AB31" s="13">
        <v>2873659091.4804306</v>
      </c>
      <c r="AC31" s="28"/>
      <c r="AH31" s="28"/>
      <c r="AI31" s="28"/>
    </row>
    <row r="32" spans="1:35">
      <c r="A32" s="6" t="s">
        <v>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38"/>
      <c r="Y32" s="46"/>
      <c r="AB32" s="6"/>
      <c r="AC32" s="28"/>
      <c r="AF32" s="55"/>
      <c r="AH32" s="6"/>
      <c r="AI32" s="28"/>
    </row>
    <row r="33" spans="1:35">
      <c r="B33" t="s">
        <v>8</v>
      </c>
      <c r="C33" s="13">
        <v>688019120</v>
      </c>
      <c r="D33" s="13">
        <v>663977024</v>
      </c>
      <c r="E33" s="13">
        <v>756906319</v>
      </c>
      <c r="F33" s="13">
        <v>882807702</v>
      </c>
      <c r="G33" s="13">
        <v>974868066</v>
      </c>
      <c r="H33" s="13">
        <v>895376498</v>
      </c>
      <c r="I33" s="13">
        <v>861579596</v>
      </c>
      <c r="J33" s="13">
        <v>830967277</v>
      </c>
      <c r="K33" s="13">
        <v>1001066623</v>
      </c>
      <c r="L33" s="13">
        <v>1081204985</v>
      </c>
      <c r="M33" s="13">
        <v>1146763633</v>
      </c>
      <c r="N33" s="13">
        <v>1277769521</v>
      </c>
      <c r="O33" s="13">
        <v>1153158127</v>
      </c>
      <c r="P33" s="13">
        <v>1334465113</v>
      </c>
      <c r="Q33" s="13">
        <v>1199612451</v>
      </c>
      <c r="R33" s="13">
        <v>1172996884</v>
      </c>
      <c r="S33" s="13">
        <v>1086037168</v>
      </c>
      <c r="T33" s="13">
        <v>1019685506</v>
      </c>
      <c r="U33" s="13">
        <v>843632557</v>
      </c>
      <c r="V33" s="13">
        <v>750560358</v>
      </c>
      <c r="W33" s="13">
        <v>592890267</v>
      </c>
      <c r="X33" s="46">
        <v>715408269.99548018</v>
      </c>
      <c r="Y33" s="46">
        <v>644677322.61320126</v>
      </c>
      <c r="Z33" s="13">
        <v>620696980.36321092</v>
      </c>
      <c r="AA33" s="55">
        <v>637187379.18158078</v>
      </c>
      <c r="AB33" s="55">
        <v>671448121.2522186</v>
      </c>
      <c r="AC33" s="28"/>
      <c r="AH33" s="28"/>
      <c r="AI33" s="28"/>
    </row>
    <row r="34" spans="1:35">
      <c r="B34" t="s">
        <v>9</v>
      </c>
      <c r="C34" s="13">
        <v>390229015</v>
      </c>
      <c r="D34" s="13">
        <v>409330014</v>
      </c>
      <c r="E34" s="13">
        <v>368001390</v>
      </c>
      <c r="F34" s="13">
        <v>320474157</v>
      </c>
      <c r="G34" s="13">
        <v>322268830</v>
      </c>
      <c r="H34" s="13">
        <v>342583464</v>
      </c>
      <c r="I34" s="13">
        <v>373897317</v>
      </c>
      <c r="J34" s="13">
        <v>252752728</v>
      </c>
      <c r="K34" s="13">
        <v>335859239</v>
      </c>
      <c r="L34" s="13">
        <v>260690041</v>
      </c>
      <c r="M34" s="13">
        <v>246963788</v>
      </c>
      <c r="N34" s="13">
        <v>277048990</v>
      </c>
      <c r="O34" s="13">
        <v>226614642</v>
      </c>
      <c r="P34" s="13">
        <v>245886149</v>
      </c>
      <c r="Q34" s="13">
        <v>272364106</v>
      </c>
      <c r="R34" s="13">
        <v>285815835</v>
      </c>
      <c r="S34" s="13">
        <v>247646118</v>
      </c>
      <c r="T34" s="13">
        <v>262115864</v>
      </c>
      <c r="U34" s="13">
        <v>245377384</v>
      </c>
      <c r="V34" s="13">
        <v>258563021</v>
      </c>
      <c r="W34" s="13">
        <v>188223857</v>
      </c>
      <c r="X34" s="46">
        <v>185964423.06593826</v>
      </c>
      <c r="Y34" s="46">
        <v>193147406.9245244</v>
      </c>
      <c r="Z34" s="13">
        <v>220223541.50346196</v>
      </c>
      <c r="AA34" s="55">
        <v>213007657.08839032</v>
      </c>
      <c r="AB34" s="55">
        <v>227306022.20402241</v>
      </c>
      <c r="AC34" s="28"/>
      <c r="AH34" s="28"/>
      <c r="AI34" s="28"/>
    </row>
    <row r="35" spans="1:35">
      <c r="B35" t="s">
        <v>10</v>
      </c>
      <c r="C35" s="13">
        <v>37334938</v>
      </c>
      <c r="D35" s="13">
        <v>35864759</v>
      </c>
      <c r="E35" s="13">
        <v>37778137</v>
      </c>
      <c r="F35" s="13">
        <v>38494836</v>
      </c>
      <c r="G35" s="13">
        <v>44034928</v>
      </c>
      <c r="H35" s="13">
        <v>48845618</v>
      </c>
      <c r="I35" s="13">
        <v>38040264</v>
      </c>
      <c r="J35" s="13">
        <v>38471167</v>
      </c>
      <c r="K35" s="13">
        <v>53277154</v>
      </c>
      <c r="L35" s="13">
        <v>48445199</v>
      </c>
      <c r="M35" s="13">
        <v>46309949</v>
      </c>
      <c r="N35" s="13">
        <v>55325392</v>
      </c>
      <c r="O35" s="13">
        <v>47145969</v>
      </c>
      <c r="P35" s="13">
        <v>44818288</v>
      </c>
      <c r="Q35" s="13">
        <v>44663054</v>
      </c>
      <c r="R35" s="13">
        <v>45017515</v>
      </c>
      <c r="S35" s="13">
        <v>46111793</v>
      </c>
      <c r="T35" s="13">
        <v>46027817</v>
      </c>
      <c r="U35" s="13">
        <v>46073156</v>
      </c>
      <c r="V35" s="13">
        <v>45628930</v>
      </c>
      <c r="W35" s="13">
        <v>34823367</v>
      </c>
      <c r="X35" s="46">
        <v>41513693.303340353</v>
      </c>
      <c r="Y35" s="46">
        <v>42962372.684238389</v>
      </c>
      <c r="Z35" s="13">
        <v>44043902.784548163</v>
      </c>
      <c r="AA35" s="55">
        <v>44209055.768205792</v>
      </c>
      <c r="AB35" s="55">
        <v>49164406.301764801</v>
      </c>
      <c r="AC35" s="28"/>
      <c r="AH35" s="28"/>
      <c r="AI35" s="28"/>
    </row>
    <row r="36" spans="1:35">
      <c r="B36" t="s">
        <v>11</v>
      </c>
      <c r="C36" s="13">
        <v>8719485</v>
      </c>
      <c r="D36" s="13">
        <v>7137716</v>
      </c>
      <c r="E36" s="13">
        <v>7197144</v>
      </c>
      <c r="F36" s="13">
        <v>7534353</v>
      </c>
      <c r="G36" s="13">
        <v>8822080</v>
      </c>
      <c r="H36" s="13">
        <v>9159681</v>
      </c>
      <c r="I36" s="13">
        <v>8445796</v>
      </c>
      <c r="J36" s="13">
        <v>9753506</v>
      </c>
      <c r="K36" s="13">
        <v>9706618</v>
      </c>
      <c r="L36" s="13">
        <v>9913384</v>
      </c>
      <c r="M36" s="13">
        <v>10529463</v>
      </c>
      <c r="N36" s="13">
        <v>11865508</v>
      </c>
      <c r="O36" s="13">
        <v>10570063</v>
      </c>
      <c r="P36" s="13">
        <v>11920583</v>
      </c>
      <c r="Q36" s="13">
        <v>13602537</v>
      </c>
      <c r="R36" s="13">
        <v>16101587</v>
      </c>
      <c r="S36" s="13">
        <v>15318406</v>
      </c>
      <c r="T36" s="13">
        <v>15866015</v>
      </c>
      <c r="U36" s="13">
        <v>16158411</v>
      </c>
      <c r="V36" s="13">
        <v>15579106</v>
      </c>
      <c r="W36" s="13">
        <v>7707416</v>
      </c>
      <c r="X36" s="46">
        <v>8267300.1846507238</v>
      </c>
      <c r="Y36" s="46">
        <v>7953261.1640628809</v>
      </c>
      <c r="Z36" s="13">
        <v>7120117.4656688133</v>
      </c>
      <c r="AA36" s="55">
        <v>6471748.0985965542</v>
      </c>
      <c r="AB36" s="55">
        <v>6612721.1065056082</v>
      </c>
      <c r="AC36" s="28"/>
      <c r="AH36" s="28"/>
      <c r="AI36" s="28"/>
    </row>
    <row r="37" spans="1:35">
      <c r="B37" t="s">
        <v>7</v>
      </c>
      <c r="C37" s="13">
        <v>433049257</v>
      </c>
      <c r="D37" s="13">
        <v>485369993</v>
      </c>
      <c r="E37" s="13">
        <v>533300258</v>
      </c>
      <c r="F37" s="13">
        <v>628258083</v>
      </c>
      <c r="G37" s="13">
        <v>760601487</v>
      </c>
      <c r="H37" s="13">
        <v>841098319</v>
      </c>
      <c r="I37" s="13">
        <v>818060300</v>
      </c>
      <c r="J37" s="13">
        <v>910443729</v>
      </c>
      <c r="K37" s="13">
        <v>1115662655</v>
      </c>
      <c r="L37" s="13">
        <v>1211247708</v>
      </c>
      <c r="M37" s="13">
        <v>1327908934</v>
      </c>
      <c r="N37" s="13">
        <v>1452796575</v>
      </c>
      <c r="O37" s="13">
        <v>1372848438</v>
      </c>
      <c r="P37" s="13">
        <v>1648072451</v>
      </c>
      <c r="Q37" s="13">
        <v>1624744540</v>
      </c>
      <c r="R37" s="13">
        <v>1769591323</v>
      </c>
      <c r="S37" s="13">
        <v>1910004016</v>
      </c>
      <c r="T37" s="13">
        <v>1903363628</v>
      </c>
      <c r="U37" s="13">
        <v>1822475453</v>
      </c>
      <c r="V37" s="13">
        <v>1682352739</v>
      </c>
      <c r="W37" s="13">
        <v>1524307866</v>
      </c>
      <c r="X37" s="46">
        <v>1868805598.2145026</v>
      </c>
      <c r="Y37" s="46">
        <v>1920301620.7065623</v>
      </c>
      <c r="Z37" s="13">
        <v>1948590205.9596045</v>
      </c>
      <c r="AA37" s="55">
        <v>2000374577.8566761</v>
      </c>
      <c r="AB37" s="55">
        <v>2137935184.6258979</v>
      </c>
      <c r="AC37" s="28"/>
      <c r="AH37" s="28"/>
      <c r="AI37" s="28"/>
    </row>
    <row r="38" spans="1:35">
      <c r="B38" t="s">
        <v>6</v>
      </c>
      <c r="C38" s="13">
        <v>1557351815</v>
      </c>
      <c r="D38" s="13">
        <v>1601679506</v>
      </c>
      <c r="E38" s="13">
        <v>1703183248</v>
      </c>
      <c r="F38" s="13">
        <v>1877569131</v>
      </c>
      <c r="G38" s="13">
        <v>2110595391</v>
      </c>
      <c r="H38" s="13">
        <v>2137063580</v>
      </c>
      <c r="I38" s="13">
        <v>2100023273</v>
      </c>
      <c r="J38" s="13">
        <v>2042388407</v>
      </c>
      <c r="K38" s="13">
        <v>2515572289</v>
      </c>
      <c r="L38" s="13">
        <v>2611501317</v>
      </c>
      <c r="M38" s="13">
        <v>2778475767</v>
      </c>
      <c r="N38" s="13">
        <v>3074805986</v>
      </c>
      <c r="O38" s="13">
        <v>2810337239</v>
      </c>
      <c r="P38" s="13">
        <v>3285162584</v>
      </c>
      <c r="Q38" s="13">
        <v>3154986688</v>
      </c>
      <c r="R38" s="13">
        <v>3289523144</v>
      </c>
      <c r="S38" s="13">
        <v>3305117501</v>
      </c>
      <c r="T38" s="13">
        <v>3247058830</v>
      </c>
      <c r="U38" s="13">
        <v>2973716961</v>
      </c>
      <c r="V38" s="13">
        <v>2752684154</v>
      </c>
      <c r="W38" s="13">
        <v>2347952773</v>
      </c>
      <c r="X38" s="46">
        <v>2819959284.7639122</v>
      </c>
      <c r="Y38" s="46">
        <v>2809041984.0925894</v>
      </c>
      <c r="Z38" s="13">
        <f>SUM(Z33:Z37)</f>
        <v>2840674748.0764942</v>
      </c>
      <c r="AA38" s="13">
        <v>2901250417.9934497</v>
      </c>
      <c r="AB38" s="13">
        <v>3092466455.4904094</v>
      </c>
      <c r="AC38" s="28"/>
      <c r="AH38" s="28"/>
      <c r="AI38" s="28"/>
    </row>
    <row r="39" spans="1:35">
      <c r="A39" s="6" t="s">
        <v>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38"/>
      <c r="Y39" s="46"/>
      <c r="AB39" s="6"/>
      <c r="AC39" s="28"/>
      <c r="AF39" s="55"/>
      <c r="AH39" s="6"/>
      <c r="AI39" s="28"/>
    </row>
    <row r="40" spans="1:35">
      <c r="B40" t="s">
        <v>8</v>
      </c>
      <c r="C40" s="13">
        <v>2346521597</v>
      </c>
      <c r="D40" s="13">
        <v>2408443245</v>
      </c>
      <c r="E40" s="13">
        <v>2578634769</v>
      </c>
      <c r="F40" s="13">
        <v>3159492819</v>
      </c>
      <c r="G40" s="13">
        <v>3557606477</v>
      </c>
      <c r="H40" s="13">
        <v>3809935689</v>
      </c>
      <c r="I40" s="13">
        <v>4043130895</v>
      </c>
      <c r="J40" s="13">
        <v>4170428971</v>
      </c>
      <c r="K40" s="13">
        <v>5010236235</v>
      </c>
      <c r="L40" s="13">
        <v>5881960863</v>
      </c>
      <c r="M40" s="13">
        <v>6565381055</v>
      </c>
      <c r="N40" s="13">
        <v>7301541935</v>
      </c>
      <c r="O40" s="13">
        <v>7225995682</v>
      </c>
      <c r="P40" s="13">
        <v>8131767113</v>
      </c>
      <c r="Q40" s="13">
        <v>8737959855</v>
      </c>
      <c r="R40" s="13">
        <v>9012202598</v>
      </c>
      <c r="S40" s="13">
        <v>9947655510</v>
      </c>
      <c r="T40" s="13">
        <v>10373973244</v>
      </c>
      <c r="U40" s="13">
        <v>10385843594</v>
      </c>
      <c r="V40" s="13">
        <v>9829113230</v>
      </c>
      <c r="W40" s="13">
        <v>8820811816</v>
      </c>
      <c r="X40" s="46">
        <v>9861599305.5256042</v>
      </c>
      <c r="Y40" s="46">
        <v>8564312403.8284359</v>
      </c>
      <c r="Z40" s="13">
        <v>8190888465.6106558</v>
      </c>
      <c r="AA40" s="55">
        <v>8464275912.1259098</v>
      </c>
      <c r="AB40" s="55">
        <v>8395743566.4842262</v>
      </c>
      <c r="AC40" s="28"/>
      <c r="AH40" s="28"/>
      <c r="AI40" s="28"/>
    </row>
    <row r="41" spans="1:35">
      <c r="B41" t="s">
        <v>9</v>
      </c>
      <c r="C41" s="13">
        <v>568028589</v>
      </c>
      <c r="D41" s="13">
        <v>575121168</v>
      </c>
      <c r="E41" s="13">
        <v>541648038</v>
      </c>
      <c r="F41" s="13">
        <v>515656317</v>
      </c>
      <c r="G41" s="13">
        <v>518785677</v>
      </c>
      <c r="H41" s="13">
        <v>546360044</v>
      </c>
      <c r="I41" s="13">
        <v>544058349</v>
      </c>
      <c r="J41" s="13">
        <v>397085872</v>
      </c>
      <c r="K41" s="13">
        <v>486923479</v>
      </c>
      <c r="L41" s="13">
        <v>434209982</v>
      </c>
      <c r="M41" s="13">
        <v>425209810</v>
      </c>
      <c r="N41" s="13">
        <v>505392369</v>
      </c>
      <c r="O41" s="13">
        <v>461578166</v>
      </c>
      <c r="P41" s="13">
        <v>511150577</v>
      </c>
      <c r="Q41" s="13">
        <v>637389235</v>
      </c>
      <c r="R41" s="13">
        <v>766144707</v>
      </c>
      <c r="S41" s="13">
        <v>710642319</v>
      </c>
      <c r="T41" s="13">
        <v>705223039</v>
      </c>
      <c r="U41" s="13">
        <v>629590674</v>
      </c>
      <c r="V41" s="13">
        <v>597168810</v>
      </c>
      <c r="W41" s="13">
        <v>453007090</v>
      </c>
      <c r="X41" s="46">
        <v>499219207.78609622</v>
      </c>
      <c r="Y41" s="46">
        <v>502692871.07163435</v>
      </c>
      <c r="Z41" s="13">
        <v>514435080.6953699</v>
      </c>
      <c r="AA41" s="55">
        <v>515832681.95900393</v>
      </c>
      <c r="AB41" s="55">
        <v>562889753.17666817</v>
      </c>
      <c r="AC41" s="28"/>
      <c r="AH41" s="28"/>
      <c r="AI41" s="28"/>
    </row>
    <row r="42" spans="1:35">
      <c r="B42" t="s">
        <v>10</v>
      </c>
      <c r="C42" s="13">
        <v>228186819</v>
      </c>
      <c r="D42" s="13">
        <v>209610404</v>
      </c>
      <c r="E42" s="13">
        <v>210789414</v>
      </c>
      <c r="F42" s="13">
        <v>238564194</v>
      </c>
      <c r="G42" s="13">
        <v>259281610</v>
      </c>
      <c r="H42" s="13">
        <v>303036676</v>
      </c>
      <c r="I42" s="13">
        <v>310080377</v>
      </c>
      <c r="J42" s="13">
        <v>304473504</v>
      </c>
      <c r="K42" s="13">
        <v>367435334</v>
      </c>
      <c r="L42" s="13">
        <v>404265075</v>
      </c>
      <c r="M42" s="13">
        <v>400202178</v>
      </c>
      <c r="N42" s="13">
        <v>470708904</v>
      </c>
      <c r="O42" s="13">
        <v>480427785</v>
      </c>
      <c r="P42" s="13">
        <v>494976681</v>
      </c>
      <c r="Q42" s="13">
        <v>501406633</v>
      </c>
      <c r="R42" s="13">
        <v>509845884</v>
      </c>
      <c r="S42" s="13">
        <v>515277934</v>
      </c>
      <c r="T42" s="13">
        <v>514799447</v>
      </c>
      <c r="U42" s="13">
        <v>517206209</v>
      </c>
      <c r="V42" s="13">
        <v>472189100</v>
      </c>
      <c r="W42" s="13">
        <v>392998999</v>
      </c>
      <c r="X42" s="46">
        <v>456596391.77463895</v>
      </c>
      <c r="Y42" s="46">
        <v>459970147.70168799</v>
      </c>
      <c r="Z42" s="13">
        <v>440922781.72852659</v>
      </c>
      <c r="AA42" s="55">
        <v>449375223.86279249</v>
      </c>
      <c r="AB42" s="55">
        <v>502879054.26091325</v>
      </c>
      <c r="AC42" s="28"/>
      <c r="AH42" s="28"/>
      <c r="AI42" s="28"/>
    </row>
    <row r="43" spans="1:35">
      <c r="B43" t="s">
        <v>11</v>
      </c>
      <c r="C43" s="13">
        <v>89470004</v>
      </c>
      <c r="D43" s="13">
        <v>79682654</v>
      </c>
      <c r="E43" s="13">
        <v>88364326</v>
      </c>
      <c r="F43" s="13">
        <v>117836737</v>
      </c>
      <c r="G43" s="13">
        <v>180183950</v>
      </c>
      <c r="H43" s="13">
        <v>184464803</v>
      </c>
      <c r="I43" s="13">
        <v>148638407</v>
      </c>
      <c r="J43" s="13">
        <v>145950544</v>
      </c>
      <c r="K43" s="13">
        <v>157325274</v>
      </c>
      <c r="L43" s="13">
        <v>160705259</v>
      </c>
      <c r="M43" s="13">
        <v>170065314</v>
      </c>
      <c r="N43" s="13">
        <v>195388724</v>
      </c>
      <c r="O43" s="13">
        <v>193661587</v>
      </c>
      <c r="P43" s="13">
        <v>195054834</v>
      </c>
      <c r="Q43" s="13">
        <v>229308100</v>
      </c>
      <c r="R43" s="13">
        <v>282663125</v>
      </c>
      <c r="S43" s="13">
        <v>251594206</v>
      </c>
      <c r="T43" s="13">
        <v>238125111</v>
      </c>
      <c r="U43" s="13">
        <v>218046681</v>
      </c>
      <c r="V43" s="13">
        <v>183973488</v>
      </c>
      <c r="W43" s="13">
        <v>135256498</v>
      </c>
      <c r="X43" s="46">
        <v>145026848.80267274</v>
      </c>
      <c r="Y43" s="46">
        <v>139009641.99066055</v>
      </c>
      <c r="Z43" s="13">
        <v>130273745.76735413</v>
      </c>
      <c r="AA43" s="55">
        <v>131023708.49103828</v>
      </c>
      <c r="AB43" s="55">
        <v>140984024.31612086</v>
      </c>
      <c r="AC43" s="28"/>
      <c r="AH43" s="28"/>
      <c r="AI43" s="28"/>
    </row>
    <row r="44" spans="1:35">
      <c r="B44" t="s">
        <v>7</v>
      </c>
      <c r="C44" s="13">
        <v>1790322859</v>
      </c>
      <c r="D44" s="13">
        <v>1847953469</v>
      </c>
      <c r="E44" s="13">
        <v>1891802817</v>
      </c>
      <c r="F44" s="13">
        <v>2140713018</v>
      </c>
      <c r="G44" s="13">
        <v>2374614927</v>
      </c>
      <c r="H44" s="13">
        <v>2662200576</v>
      </c>
      <c r="I44" s="13">
        <v>2748228657</v>
      </c>
      <c r="J44" s="13">
        <v>2924170972</v>
      </c>
      <c r="K44" s="13">
        <v>3519897217</v>
      </c>
      <c r="L44" s="13">
        <v>3944361478</v>
      </c>
      <c r="M44" s="13">
        <v>4320449580</v>
      </c>
      <c r="N44" s="13">
        <v>4907632351</v>
      </c>
      <c r="O44" s="13">
        <v>4946362706</v>
      </c>
      <c r="P44" s="13">
        <v>5594528151</v>
      </c>
      <c r="Q44" s="13">
        <v>6102113768</v>
      </c>
      <c r="R44" s="13">
        <v>6554720492</v>
      </c>
      <c r="S44" s="13">
        <v>7082480282</v>
      </c>
      <c r="T44" s="13">
        <v>7300934594</v>
      </c>
      <c r="U44" s="13">
        <v>7361506429</v>
      </c>
      <c r="V44" s="13">
        <v>6843945896</v>
      </c>
      <c r="W44" s="13">
        <v>6403819436</v>
      </c>
      <c r="X44" s="46">
        <v>7564580028.8151989</v>
      </c>
      <c r="Y44" s="46">
        <v>7559779469.6234703</v>
      </c>
      <c r="Z44" s="13">
        <v>7601182245.5727348</v>
      </c>
      <c r="AA44" s="55">
        <v>7996965327.4844551</v>
      </c>
      <c r="AB44" s="55">
        <v>8587882562.8056774</v>
      </c>
      <c r="AC44" s="28"/>
      <c r="AH44" s="28"/>
      <c r="AI44" s="28"/>
    </row>
    <row r="45" spans="1:35">
      <c r="A45" s="2"/>
      <c r="B45" s="2" t="s">
        <v>6</v>
      </c>
      <c r="C45" s="51">
        <v>5022529868</v>
      </c>
      <c r="D45" s="51">
        <v>5120810940</v>
      </c>
      <c r="E45" s="51">
        <v>5311239364</v>
      </c>
      <c r="F45" s="51">
        <v>6172263085</v>
      </c>
      <c r="G45" s="51">
        <v>6890472641</v>
      </c>
      <c r="H45" s="51">
        <v>7505997788</v>
      </c>
      <c r="I45" s="51">
        <v>7794136685</v>
      </c>
      <c r="J45" s="51">
        <v>7942109863</v>
      </c>
      <c r="K45" s="51">
        <v>9541817539</v>
      </c>
      <c r="L45" s="51">
        <v>10825502657</v>
      </c>
      <c r="M45" s="51">
        <v>11881307937</v>
      </c>
      <c r="N45" s="51">
        <v>13380664283</v>
      </c>
      <c r="O45" s="51">
        <v>13308025926</v>
      </c>
      <c r="P45" s="51">
        <v>14927477356</v>
      </c>
      <c r="Q45" s="51">
        <v>16208177591</v>
      </c>
      <c r="R45" s="51">
        <v>17125576806</v>
      </c>
      <c r="S45" s="51">
        <v>18507650251</v>
      </c>
      <c r="T45" s="51">
        <v>19133055435</v>
      </c>
      <c r="U45" s="51">
        <v>19112193587</v>
      </c>
      <c r="V45" s="51">
        <v>17926390524</v>
      </c>
      <c r="W45" s="51">
        <v>16205893839</v>
      </c>
      <c r="X45" s="52">
        <v>18527021782.704212</v>
      </c>
      <c r="Y45" s="52">
        <v>17225764534.215889</v>
      </c>
      <c r="Z45" s="51">
        <v>16877702319.374643</v>
      </c>
      <c r="AA45" s="56">
        <v>17557472853.923199</v>
      </c>
      <c r="AB45" s="56">
        <v>18190378961.043606</v>
      </c>
      <c r="AC45" s="28"/>
      <c r="AH45" s="2"/>
      <c r="AI45" s="2"/>
    </row>
    <row r="46" spans="1:35"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38"/>
      <c r="Y46" s="39"/>
    </row>
    <row r="47" spans="1:35">
      <c r="A47" t="s">
        <v>28</v>
      </c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40"/>
      <c r="Y47" s="40"/>
      <c r="Z47" s="12"/>
    </row>
    <row r="48" spans="1:35" s="10" customFormat="1">
      <c r="B48" s="6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41"/>
      <c r="Y48" s="42"/>
      <c r="AD48" s="14"/>
    </row>
    <row r="49" spans="3:25"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43"/>
      <c r="Y49" s="43"/>
    </row>
    <row r="50" spans="3:2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44"/>
    </row>
    <row r="51" spans="3:25">
      <c r="T51" s="48"/>
      <c r="V51" s="48"/>
    </row>
    <row r="52" spans="3:25">
      <c r="S52" s="49"/>
      <c r="T52" s="17"/>
      <c r="V52" s="50"/>
      <c r="W52" s="18"/>
      <c r="X52" s="45"/>
    </row>
    <row r="53" spans="3:25">
      <c r="S53" s="49"/>
      <c r="T53" s="17"/>
      <c r="V53" s="50"/>
      <c r="W53" s="18"/>
      <c r="X53" s="45"/>
    </row>
    <row r="54" spans="3:25">
      <c r="S54" s="49"/>
      <c r="T54" s="17"/>
      <c r="V54" s="50"/>
      <c r="W54" s="18"/>
      <c r="X54" s="45"/>
    </row>
    <row r="55" spans="3:25">
      <c r="S55" s="49"/>
      <c r="T55" s="17"/>
      <c r="V55" s="50"/>
      <c r="W55" s="18"/>
      <c r="X55" s="45"/>
    </row>
    <row r="56" spans="3:25">
      <c r="S56" s="49"/>
      <c r="T56" s="17"/>
      <c r="V56" s="50"/>
      <c r="W56" s="18"/>
      <c r="X56" s="45"/>
    </row>
    <row r="57" spans="3:25">
      <c r="S57" s="49"/>
      <c r="T57" s="17"/>
      <c r="V57" s="50"/>
      <c r="W57" s="18"/>
      <c r="X57" s="45"/>
    </row>
    <row r="58" spans="3:25">
      <c r="S58" s="49"/>
      <c r="T58" s="17"/>
      <c r="V58" s="50"/>
      <c r="W58" s="18"/>
      <c r="X58" s="45"/>
    </row>
    <row r="59" spans="3:25">
      <c r="S59" s="49"/>
      <c r="T59" s="17"/>
      <c r="V59" s="50"/>
      <c r="W59" s="18"/>
      <c r="X59" s="45"/>
    </row>
    <row r="60" spans="3:25">
      <c r="S60" s="49"/>
      <c r="T60" s="17"/>
      <c r="V60" s="50"/>
      <c r="W60" s="18"/>
      <c r="X60" s="45"/>
    </row>
    <row r="61" spans="3:25">
      <c r="S61" s="49"/>
      <c r="T61" s="17"/>
      <c r="V61" s="50"/>
      <c r="W61" s="18"/>
      <c r="X61" s="45"/>
    </row>
    <row r="62" spans="3:25">
      <c r="T62" s="17"/>
      <c r="W62" s="18"/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N1" workbookViewId="0">
      <selection activeCell="W49" sqref="W49"/>
    </sheetView>
  </sheetViews>
  <sheetFormatPr baseColWidth="10" defaultColWidth="9.125" defaultRowHeight="15" x14ac:dyDescent="0"/>
  <cols>
    <col min="1" max="1" width="11.75" style="13" customWidth="1"/>
    <col min="2" max="10" width="12.75" style="13" bestFit="1" customWidth="1"/>
    <col min="11" max="23" width="13.875" style="13" bestFit="1" customWidth="1"/>
    <col min="24" max="16384" width="9.125" style="13"/>
  </cols>
  <sheetData>
    <row r="1" spans="1:23">
      <c r="A1" s="20" t="s">
        <v>27</v>
      </c>
      <c r="B1" s="13">
        <v>1989</v>
      </c>
      <c r="C1" s="13">
        <v>1990</v>
      </c>
      <c r="D1" s="13">
        <v>1991</v>
      </c>
      <c r="E1" s="13">
        <v>1992</v>
      </c>
      <c r="F1" s="13">
        <v>1993</v>
      </c>
      <c r="G1" s="13">
        <v>1994</v>
      </c>
      <c r="H1" s="13">
        <v>1995</v>
      </c>
      <c r="I1" s="13">
        <v>1996</v>
      </c>
      <c r="J1" s="13">
        <v>1997</v>
      </c>
      <c r="K1" s="13">
        <v>1998</v>
      </c>
      <c r="L1" s="13">
        <v>1999</v>
      </c>
      <c r="M1" s="13">
        <v>2000</v>
      </c>
      <c r="N1" s="13">
        <v>2001</v>
      </c>
      <c r="O1" s="13">
        <v>2002</v>
      </c>
      <c r="P1" s="13">
        <v>2003</v>
      </c>
      <c r="Q1" s="13">
        <v>2004</v>
      </c>
      <c r="R1" s="13">
        <v>2005</v>
      </c>
      <c r="S1" s="13">
        <v>2006</v>
      </c>
      <c r="T1" s="13">
        <v>2007</v>
      </c>
      <c r="U1" s="13">
        <v>2008</v>
      </c>
      <c r="V1" s="13">
        <v>2009</v>
      </c>
      <c r="W1" s="13">
        <v>2010</v>
      </c>
    </row>
    <row r="2" spans="1:23">
      <c r="A2" s="34" t="s">
        <v>16</v>
      </c>
      <c r="B2" s="13">
        <v>1435545444</v>
      </c>
      <c r="C2" s="13">
        <v>1508727517</v>
      </c>
      <c r="D2" s="13">
        <v>1580062034</v>
      </c>
      <c r="E2" s="13">
        <v>1980945043</v>
      </c>
      <c r="F2" s="13">
        <v>2244206079</v>
      </c>
      <c r="G2" s="13">
        <v>2539924168</v>
      </c>
      <c r="H2" s="13">
        <v>2795603235</v>
      </c>
      <c r="I2" s="13">
        <v>2947247753</v>
      </c>
      <c r="J2" s="13">
        <v>3549469421</v>
      </c>
      <c r="K2" s="13">
        <v>4255178323</v>
      </c>
      <c r="L2" s="13">
        <v>4789067173</v>
      </c>
      <c r="M2" s="13">
        <v>5311405456</v>
      </c>
      <c r="N2" s="13">
        <v>5311586241</v>
      </c>
      <c r="O2" s="13">
        <v>5841612975</v>
      </c>
      <c r="P2" s="13">
        <v>6414377055</v>
      </c>
      <c r="Q2" s="13">
        <v>6568728161</v>
      </c>
      <c r="R2" s="13">
        <v>7270409867</v>
      </c>
      <c r="S2" s="13">
        <v>7556239330</v>
      </c>
      <c r="T2" s="13">
        <v>7624452377</v>
      </c>
      <c r="U2" s="13">
        <v>7222882952</v>
      </c>
      <c r="V2" s="13">
        <v>6521598831</v>
      </c>
      <c r="W2" s="13">
        <v>7238422080</v>
      </c>
    </row>
    <row r="3" spans="1:23">
      <c r="A3" s="34" t="s">
        <v>17</v>
      </c>
      <c r="B3" s="13">
        <v>163619438</v>
      </c>
      <c r="C3" s="13">
        <v>151288314</v>
      </c>
      <c r="D3" s="13">
        <v>155820440</v>
      </c>
      <c r="E3" s="13">
        <v>166689206</v>
      </c>
      <c r="F3" s="13">
        <v>164351929</v>
      </c>
      <c r="G3" s="13">
        <v>163548428</v>
      </c>
      <c r="H3" s="13">
        <v>130254257</v>
      </c>
      <c r="I3" s="13">
        <v>109709758</v>
      </c>
      <c r="J3" s="13">
        <v>112003277</v>
      </c>
      <c r="K3" s="13">
        <v>125971888</v>
      </c>
      <c r="L3" s="13">
        <v>116610019</v>
      </c>
      <c r="M3" s="13">
        <v>135006555</v>
      </c>
      <c r="N3" s="13">
        <v>139647600</v>
      </c>
      <c r="O3" s="13">
        <v>149348165</v>
      </c>
      <c r="P3" s="13">
        <v>228757781</v>
      </c>
      <c r="Q3" s="13">
        <v>318450278</v>
      </c>
      <c r="R3" s="13">
        <v>281759422</v>
      </c>
      <c r="S3" s="13">
        <v>252493270</v>
      </c>
      <c r="T3" s="13">
        <v>200999018</v>
      </c>
      <c r="U3" s="13">
        <v>177514477</v>
      </c>
      <c r="V3" s="13">
        <v>117699520</v>
      </c>
      <c r="W3" s="13">
        <v>118832694</v>
      </c>
    </row>
    <row r="4" spans="1:23">
      <c r="A4" s="34" t="s">
        <v>18</v>
      </c>
      <c r="B4" s="13">
        <v>131975844</v>
      </c>
      <c r="C4" s="13">
        <v>117942796</v>
      </c>
      <c r="D4" s="13">
        <v>118917758</v>
      </c>
      <c r="E4" s="13">
        <v>130083097</v>
      </c>
      <c r="F4" s="13">
        <v>144270964</v>
      </c>
      <c r="G4" s="13">
        <v>177103553</v>
      </c>
      <c r="H4" s="13">
        <v>184211200</v>
      </c>
      <c r="I4" s="13">
        <v>193225540</v>
      </c>
      <c r="J4" s="13">
        <v>227042249</v>
      </c>
      <c r="K4" s="13">
        <v>248080575</v>
      </c>
      <c r="L4" s="13">
        <v>233502362</v>
      </c>
      <c r="M4" s="13">
        <v>269168335</v>
      </c>
      <c r="N4" s="13">
        <v>284500344</v>
      </c>
      <c r="O4" s="13">
        <v>286882220</v>
      </c>
      <c r="P4" s="13">
        <v>281613681</v>
      </c>
      <c r="Q4" s="13">
        <v>285327845</v>
      </c>
      <c r="R4" s="13">
        <v>283426467</v>
      </c>
      <c r="S4" s="13">
        <v>271671852</v>
      </c>
      <c r="T4" s="13">
        <v>293361924</v>
      </c>
      <c r="U4" s="13">
        <v>275343686</v>
      </c>
      <c r="V4" s="13">
        <v>248821640</v>
      </c>
      <c r="W4" s="13">
        <v>285256056</v>
      </c>
    </row>
    <row r="5" spans="1:23">
      <c r="A5" s="34" t="s">
        <v>19</v>
      </c>
      <c r="B5" s="13">
        <v>79166971</v>
      </c>
      <c r="C5" s="13">
        <v>70812369</v>
      </c>
      <c r="D5" s="13">
        <v>78266795</v>
      </c>
      <c r="E5" s="13">
        <v>108427208</v>
      </c>
      <c r="F5" s="13">
        <v>168980494</v>
      </c>
      <c r="G5" s="13">
        <v>171037247</v>
      </c>
      <c r="H5" s="13">
        <v>134712200</v>
      </c>
      <c r="I5" s="13">
        <v>131741743</v>
      </c>
      <c r="J5" s="13">
        <v>142301266</v>
      </c>
      <c r="K5" s="13">
        <v>144308364</v>
      </c>
      <c r="L5" s="13">
        <v>151101968</v>
      </c>
      <c r="M5" s="13">
        <v>173456785</v>
      </c>
      <c r="N5" s="13">
        <v>170234794</v>
      </c>
      <c r="O5" s="13">
        <v>167587858</v>
      </c>
      <c r="P5" s="13">
        <v>193777921</v>
      </c>
      <c r="Q5" s="13">
        <v>243904798</v>
      </c>
      <c r="R5" s="13">
        <v>213528777</v>
      </c>
      <c r="S5" s="13">
        <v>190876042</v>
      </c>
      <c r="T5" s="13">
        <v>170623100</v>
      </c>
      <c r="U5" s="13">
        <v>143306890</v>
      </c>
      <c r="V5" s="13">
        <v>102656413</v>
      </c>
      <c r="W5" s="13">
        <v>110544322</v>
      </c>
    </row>
    <row r="6" spans="1:23">
      <c r="A6" s="34" t="s">
        <v>20</v>
      </c>
      <c r="B6" s="13">
        <v>1199929910</v>
      </c>
      <c r="C6" s="13">
        <v>1200409121</v>
      </c>
      <c r="D6" s="13">
        <v>1199129517</v>
      </c>
      <c r="E6" s="13">
        <v>1343348356</v>
      </c>
      <c r="F6" s="13">
        <v>1425436953</v>
      </c>
      <c r="G6" s="13">
        <v>1599975123</v>
      </c>
      <c r="H6" s="13">
        <v>1688249332</v>
      </c>
      <c r="I6" s="13">
        <v>1751192953</v>
      </c>
      <c r="J6" s="13">
        <v>2110651844</v>
      </c>
      <c r="K6" s="13">
        <v>2402466604</v>
      </c>
      <c r="L6" s="13">
        <v>2595293378</v>
      </c>
      <c r="M6" s="13">
        <v>2982807537</v>
      </c>
      <c r="N6" s="13">
        <v>3072548603</v>
      </c>
      <c r="O6" s="13">
        <v>3193532042</v>
      </c>
      <c r="P6" s="13">
        <v>3531694143</v>
      </c>
      <c r="Q6" s="13">
        <v>3652144584</v>
      </c>
      <c r="R6" s="13">
        <v>3888279039</v>
      </c>
      <c r="S6" s="13">
        <v>3984463062</v>
      </c>
      <c r="T6" s="13">
        <v>4096190731</v>
      </c>
      <c r="U6" s="13">
        <v>3841946639</v>
      </c>
      <c r="V6" s="13">
        <v>3598662796</v>
      </c>
      <c r="W6" s="13">
        <v>4154843778</v>
      </c>
    </row>
    <row r="7" spans="1:23">
      <c r="A7" s="13" t="s">
        <v>21</v>
      </c>
      <c r="B7" s="13">
        <v>3010237607</v>
      </c>
      <c r="C7" s="13">
        <v>3049180117</v>
      </c>
      <c r="D7" s="13">
        <v>3132196544</v>
      </c>
      <c r="E7" s="13">
        <v>3729492910</v>
      </c>
      <c r="F7" s="13">
        <v>4147246419</v>
      </c>
      <c r="G7" s="13">
        <v>4651588519</v>
      </c>
      <c r="H7" s="13">
        <v>4933030224</v>
      </c>
      <c r="I7" s="13">
        <v>5133117747</v>
      </c>
      <c r="J7" s="13">
        <v>6141468057</v>
      </c>
      <c r="K7" s="13">
        <v>7176005754</v>
      </c>
      <c r="L7" s="13">
        <v>7885574900</v>
      </c>
      <c r="M7" s="13">
        <v>8871844668</v>
      </c>
      <c r="N7" s="13">
        <v>8978517582</v>
      </c>
      <c r="O7" s="13">
        <v>9638963260</v>
      </c>
      <c r="P7" s="13">
        <v>10650220581</v>
      </c>
      <c r="Q7" s="13">
        <v>11068555666</v>
      </c>
      <c r="R7" s="13">
        <v>11937403572</v>
      </c>
      <c r="S7" s="13">
        <v>12255743556</v>
      </c>
      <c r="T7" s="13">
        <v>12385627150</v>
      </c>
      <c r="U7" s="13">
        <v>11660994644</v>
      </c>
      <c r="V7" s="13">
        <v>10589439200</v>
      </c>
      <c r="W7" s="13">
        <v>11907898930</v>
      </c>
    </row>
    <row r="9" spans="1:23">
      <c r="A9" s="21" t="s">
        <v>26</v>
      </c>
      <c r="B9" s="13">
        <v>1989</v>
      </c>
      <c r="C9" s="13">
        <v>1990</v>
      </c>
      <c r="D9" s="13">
        <v>1991</v>
      </c>
      <c r="E9" s="13">
        <v>1992</v>
      </c>
      <c r="F9" s="13">
        <v>1993</v>
      </c>
      <c r="G9" s="13">
        <v>1994</v>
      </c>
      <c r="H9" s="13">
        <v>1995</v>
      </c>
      <c r="I9" s="13">
        <v>1996</v>
      </c>
      <c r="J9" s="13">
        <v>1997</v>
      </c>
      <c r="K9" s="13">
        <v>1998</v>
      </c>
      <c r="L9" s="13">
        <v>1999</v>
      </c>
      <c r="M9" s="13">
        <v>2000</v>
      </c>
      <c r="N9" s="13">
        <v>2001</v>
      </c>
      <c r="O9" s="13">
        <v>2002</v>
      </c>
      <c r="P9" s="13">
        <v>2003</v>
      </c>
      <c r="Q9" s="13">
        <v>2004</v>
      </c>
      <c r="R9" s="13">
        <v>2005</v>
      </c>
      <c r="S9" s="13">
        <v>2006</v>
      </c>
      <c r="T9" s="13">
        <v>2007</v>
      </c>
      <c r="U9" s="13">
        <v>2008</v>
      </c>
      <c r="V9" s="13">
        <v>2009</v>
      </c>
      <c r="W9" s="13">
        <v>2010</v>
      </c>
    </row>
    <row r="10" spans="1:23">
      <c r="A10" s="32" t="s">
        <v>16</v>
      </c>
      <c r="B10" s="13">
        <v>29047132</v>
      </c>
      <c r="C10" s="13">
        <v>28701512</v>
      </c>
      <c r="D10" s="13">
        <v>32177520</v>
      </c>
      <c r="E10" s="13">
        <v>42266436</v>
      </c>
      <c r="F10" s="13">
        <v>47393596</v>
      </c>
      <c r="G10" s="13">
        <v>51767902</v>
      </c>
      <c r="H10" s="13">
        <v>47283749</v>
      </c>
      <c r="I10" s="13">
        <v>43671756</v>
      </c>
      <c r="J10" s="13">
        <v>49740332</v>
      </c>
      <c r="K10" s="13">
        <v>46572558</v>
      </c>
      <c r="L10" s="13">
        <v>54735255</v>
      </c>
      <c r="M10" s="13">
        <v>57578514</v>
      </c>
      <c r="N10" s="13">
        <v>58045035</v>
      </c>
      <c r="O10" s="13">
        <v>73274152</v>
      </c>
      <c r="P10" s="13">
        <v>87433340</v>
      </c>
      <c r="Q10" s="13">
        <v>103056085</v>
      </c>
      <c r="R10" s="13">
        <v>93375513</v>
      </c>
      <c r="S10" s="13">
        <v>104133220</v>
      </c>
      <c r="T10" s="13">
        <v>105015024</v>
      </c>
      <c r="U10" s="13">
        <v>95881577</v>
      </c>
      <c r="V10" s="13">
        <v>91923813</v>
      </c>
      <c r="W10" s="13">
        <v>101133345</v>
      </c>
    </row>
    <row r="11" spans="1:23">
      <c r="A11" s="32" t="s">
        <v>17</v>
      </c>
      <c r="B11" s="13">
        <v>12208952</v>
      </c>
      <c r="C11" s="13">
        <v>12679830</v>
      </c>
      <c r="D11" s="13">
        <v>13780981</v>
      </c>
      <c r="E11" s="13">
        <v>26158321</v>
      </c>
      <c r="F11" s="13">
        <v>30220273</v>
      </c>
      <c r="G11" s="13">
        <v>36920509</v>
      </c>
      <c r="H11" s="13">
        <v>35029128</v>
      </c>
      <c r="I11" s="13">
        <v>31911733</v>
      </c>
      <c r="J11" s="13">
        <v>36845742</v>
      </c>
      <c r="K11" s="13">
        <v>44994663</v>
      </c>
      <c r="L11" s="13">
        <v>55636418</v>
      </c>
      <c r="M11" s="13">
        <v>76960548</v>
      </c>
      <c r="N11" s="13">
        <v>77603619</v>
      </c>
      <c r="O11" s="13">
        <v>96615072</v>
      </c>
      <c r="P11" s="13">
        <v>115817448</v>
      </c>
      <c r="Q11" s="13">
        <v>142013461</v>
      </c>
      <c r="R11" s="13">
        <v>156571683</v>
      </c>
      <c r="S11" s="13">
        <v>162211457</v>
      </c>
      <c r="T11" s="13">
        <v>159070406</v>
      </c>
      <c r="U11" s="13">
        <v>138309629</v>
      </c>
      <c r="V11" s="13">
        <v>131664578</v>
      </c>
      <c r="W11" s="13">
        <v>176060207</v>
      </c>
    </row>
    <row r="12" spans="1:23">
      <c r="A12" s="32" t="s">
        <v>18</v>
      </c>
      <c r="B12" s="13">
        <v>56934377</v>
      </c>
      <c r="C12" s="13">
        <v>53493103</v>
      </c>
      <c r="D12" s="13">
        <v>51752600</v>
      </c>
      <c r="E12" s="13">
        <v>65774318</v>
      </c>
      <c r="F12" s="13">
        <v>66290700</v>
      </c>
      <c r="G12" s="13">
        <v>72774623</v>
      </c>
      <c r="H12" s="13">
        <v>83332141</v>
      </c>
      <c r="I12" s="13">
        <v>69535891</v>
      </c>
      <c r="J12" s="13">
        <v>83251659</v>
      </c>
      <c r="K12" s="13">
        <v>104116413</v>
      </c>
      <c r="L12" s="13">
        <v>115919386</v>
      </c>
      <c r="M12" s="13">
        <v>138772588</v>
      </c>
      <c r="N12" s="13">
        <v>137969959</v>
      </c>
      <c r="O12" s="13">
        <v>154456629</v>
      </c>
      <c r="P12" s="13">
        <v>165510610</v>
      </c>
      <c r="Q12" s="13">
        <v>170912318</v>
      </c>
      <c r="R12" s="13">
        <v>175816251</v>
      </c>
      <c r="S12" s="13">
        <v>187162357</v>
      </c>
      <c r="T12" s="13">
        <v>169118677</v>
      </c>
      <c r="U12" s="13">
        <v>142284948</v>
      </c>
      <c r="V12" s="13">
        <v>100816308</v>
      </c>
      <c r="W12" s="13">
        <v>120285058</v>
      </c>
    </row>
    <row r="13" spans="1:23">
      <c r="A13" s="32" t="s">
        <v>19</v>
      </c>
      <c r="B13" s="13">
        <v>938203</v>
      </c>
      <c r="C13" s="13">
        <v>876761</v>
      </c>
      <c r="D13" s="13">
        <v>1215499</v>
      </c>
      <c r="E13" s="13">
        <v>1467885</v>
      </c>
      <c r="F13" s="13">
        <v>2188648</v>
      </c>
      <c r="G13" s="13">
        <v>3965693</v>
      </c>
      <c r="H13" s="13">
        <v>5098204</v>
      </c>
      <c r="I13" s="13">
        <v>4025386</v>
      </c>
      <c r="J13" s="13">
        <v>4822831</v>
      </c>
      <c r="K13" s="13">
        <v>5979146</v>
      </c>
      <c r="L13" s="13">
        <v>7566110</v>
      </c>
      <c r="M13" s="13">
        <v>8192670</v>
      </c>
      <c r="N13" s="13">
        <v>10505153</v>
      </c>
      <c r="O13" s="13">
        <v>12042804</v>
      </c>
      <c r="P13" s="13">
        <v>16639693</v>
      </c>
      <c r="Q13" s="13">
        <v>17650603</v>
      </c>
      <c r="R13" s="13">
        <v>15639773</v>
      </c>
      <c r="S13" s="13">
        <v>19343590</v>
      </c>
      <c r="T13" s="13">
        <v>21786505</v>
      </c>
      <c r="U13" s="13">
        <v>19838606</v>
      </c>
      <c r="V13" s="13">
        <v>22122819</v>
      </c>
      <c r="W13" s="13">
        <v>23498447</v>
      </c>
    </row>
    <row r="14" spans="1:23">
      <c r="A14" s="32" t="s">
        <v>20</v>
      </c>
      <c r="B14" s="13">
        <v>62103752</v>
      </c>
      <c r="C14" s="13">
        <v>60442127</v>
      </c>
      <c r="D14" s="13">
        <v>57364687</v>
      </c>
      <c r="E14" s="13">
        <v>60938563</v>
      </c>
      <c r="F14" s="13">
        <v>64012384</v>
      </c>
      <c r="G14" s="13">
        <v>88695956</v>
      </c>
      <c r="H14" s="13">
        <v>95632237</v>
      </c>
      <c r="I14" s="13">
        <v>112954655</v>
      </c>
      <c r="J14" s="13">
        <v>125079176</v>
      </c>
      <c r="K14" s="13">
        <v>131692305</v>
      </c>
      <c r="L14" s="13">
        <v>165877929</v>
      </c>
      <c r="M14" s="13">
        <v>180480554</v>
      </c>
      <c r="N14" s="13">
        <v>195216596</v>
      </c>
      <c r="O14" s="13">
        <v>235454224</v>
      </c>
      <c r="P14" s="13">
        <v>239303311</v>
      </c>
      <c r="Q14" s="13">
        <v>264614879</v>
      </c>
      <c r="R14" s="13">
        <v>284808513</v>
      </c>
      <c r="S14" s="13">
        <v>309841275</v>
      </c>
      <c r="T14" s="13">
        <v>309594753</v>
      </c>
      <c r="U14" s="13">
        <v>276821721</v>
      </c>
      <c r="V14" s="13">
        <v>245265841</v>
      </c>
      <c r="W14" s="13">
        <v>286681192</v>
      </c>
    </row>
    <row r="15" spans="1:23">
      <c r="A15" s="13" t="s">
        <v>21</v>
      </c>
      <c r="B15" s="13">
        <v>161232416</v>
      </c>
      <c r="C15" s="13">
        <v>156193333</v>
      </c>
      <c r="D15" s="13">
        <v>156291287</v>
      </c>
      <c r="E15" s="13">
        <v>196605523</v>
      </c>
      <c r="F15" s="13">
        <v>210105601</v>
      </c>
      <c r="G15" s="13">
        <v>254124683</v>
      </c>
      <c r="H15" s="13">
        <v>266375459</v>
      </c>
      <c r="I15" s="13">
        <v>262099421</v>
      </c>
      <c r="J15" s="13">
        <v>299739740</v>
      </c>
      <c r="K15" s="13">
        <v>333355085</v>
      </c>
      <c r="L15" s="13">
        <v>399735098</v>
      </c>
      <c r="M15" s="13">
        <v>461984874</v>
      </c>
      <c r="N15" s="13">
        <v>479340362</v>
      </c>
      <c r="O15" s="13">
        <v>571842881</v>
      </c>
      <c r="P15" s="13">
        <v>624704402</v>
      </c>
      <c r="Q15" s="13">
        <v>698247346</v>
      </c>
      <c r="R15" s="13">
        <v>726211733</v>
      </c>
      <c r="S15" s="13">
        <v>782691899</v>
      </c>
      <c r="T15" s="13">
        <v>764585365</v>
      </c>
      <c r="U15" s="13">
        <v>673136481</v>
      </c>
      <c r="V15" s="13">
        <v>591793359</v>
      </c>
      <c r="W15" s="13">
        <v>707658249</v>
      </c>
    </row>
    <row r="16" spans="1:23">
      <c r="A16" s="33"/>
    </row>
    <row r="17" spans="1:24">
      <c r="A17" s="21" t="s">
        <v>25</v>
      </c>
      <c r="B17" s="13">
        <v>1989</v>
      </c>
      <c r="C17" s="13">
        <v>1990</v>
      </c>
      <c r="D17" s="13">
        <v>1991</v>
      </c>
      <c r="E17" s="13">
        <v>1992</v>
      </c>
      <c r="F17" s="13">
        <v>1993</v>
      </c>
      <c r="G17" s="13">
        <v>1994</v>
      </c>
      <c r="H17" s="13">
        <v>1995</v>
      </c>
      <c r="I17" s="13">
        <v>1996</v>
      </c>
      <c r="J17" s="13">
        <v>1997</v>
      </c>
      <c r="K17" s="13">
        <v>1998</v>
      </c>
      <c r="L17" s="13">
        <v>1999</v>
      </c>
      <c r="M17" s="13">
        <v>2000</v>
      </c>
      <c r="N17" s="13">
        <v>2001</v>
      </c>
      <c r="O17" s="13">
        <v>2002</v>
      </c>
      <c r="P17" s="13">
        <v>2003</v>
      </c>
      <c r="Q17" s="13">
        <v>2004</v>
      </c>
      <c r="R17" s="13">
        <v>2005</v>
      </c>
      <c r="S17" s="13">
        <v>2006</v>
      </c>
      <c r="T17" s="13">
        <v>2007</v>
      </c>
      <c r="U17" s="13">
        <v>2008</v>
      </c>
      <c r="V17" s="13">
        <v>2009</v>
      </c>
      <c r="W17" s="13">
        <v>2010</v>
      </c>
    </row>
    <row r="18" spans="1:24">
      <c r="A18" s="30" t="s">
        <v>16</v>
      </c>
      <c r="B18" s="13">
        <v>177605743</v>
      </c>
      <c r="C18" s="13">
        <v>193198128</v>
      </c>
      <c r="D18" s="13">
        <v>194057488</v>
      </c>
      <c r="E18" s="13">
        <v>229204155</v>
      </c>
      <c r="F18" s="13">
        <v>262606464</v>
      </c>
      <c r="G18" s="13">
        <v>291875359</v>
      </c>
      <c r="H18" s="13">
        <v>301840527</v>
      </c>
      <c r="I18" s="13">
        <v>305799455</v>
      </c>
      <c r="J18" s="13">
        <v>370228195</v>
      </c>
      <c r="K18" s="13">
        <v>454301061</v>
      </c>
      <c r="L18" s="13">
        <v>526772592</v>
      </c>
      <c r="M18" s="13">
        <v>603524009</v>
      </c>
      <c r="N18" s="13">
        <v>653991434</v>
      </c>
      <c r="O18" s="13">
        <v>829991862</v>
      </c>
      <c r="P18" s="13">
        <v>976340618</v>
      </c>
      <c r="Q18" s="13">
        <v>1092411494</v>
      </c>
      <c r="R18" s="13">
        <v>1426827633</v>
      </c>
      <c r="S18" s="13">
        <v>1625731144</v>
      </c>
      <c r="T18" s="13">
        <v>1748943393</v>
      </c>
      <c r="U18" s="13">
        <v>1701337496</v>
      </c>
      <c r="V18" s="13">
        <v>1571212521</v>
      </c>
      <c r="W18" s="13">
        <v>1757804557</v>
      </c>
    </row>
    <row r="19" spans="1:24">
      <c r="A19" s="30" t="s">
        <v>17</v>
      </c>
      <c r="B19" s="13">
        <v>1810219</v>
      </c>
      <c r="C19" s="13">
        <v>1205860</v>
      </c>
      <c r="D19" s="13">
        <v>2190474</v>
      </c>
      <c r="E19" s="13">
        <v>1099597</v>
      </c>
      <c r="F19" s="13">
        <v>1187015</v>
      </c>
      <c r="G19" s="13">
        <v>1797303</v>
      </c>
      <c r="H19" s="13">
        <v>3594215</v>
      </c>
      <c r="I19" s="13">
        <v>2287650</v>
      </c>
      <c r="J19" s="13">
        <v>1834989</v>
      </c>
      <c r="K19" s="13">
        <v>1953865</v>
      </c>
      <c r="L19" s="13">
        <v>5330276</v>
      </c>
      <c r="M19" s="13">
        <v>15564664</v>
      </c>
      <c r="N19" s="13">
        <v>17046904</v>
      </c>
      <c r="O19" s="13">
        <v>16855321</v>
      </c>
      <c r="P19" s="13">
        <v>16908133</v>
      </c>
      <c r="Q19" s="13">
        <v>14845602</v>
      </c>
      <c r="R19" s="13">
        <v>15984146</v>
      </c>
      <c r="S19" s="13">
        <v>19172852</v>
      </c>
      <c r="T19" s="13">
        <v>13781626</v>
      </c>
      <c r="U19" s="13">
        <v>13601413</v>
      </c>
      <c r="V19" s="13">
        <v>8495749</v>
      </c>
      <c r="W19" s="13">
        <v>9516228</v>
      </c>
    </row>
    <row r="20" spans="1:24">
      <c r="A20" s="30" t="s">
        <v>18</v>
      </c>
      <c r="B20" s="13">
        <v>702383</v>
      </c>
      <c r="C20" s="13">
        <v>942086</v>
      </c>
      <c r="D20" s="13">
        <v>658437</v>
      </c>
      <c r="E20" s="13">
        <v>726727</v>
      </c>
      <c r="F20" s="13">
        <v>1053069</v>
      </c>
      <c r="G20" s="13">
        <v>1363391</v>
      </c>
      <c r="H20" s="13">
        <v>1957848</v>
      </c>
      <c r="I20" s="13">
        <v>1396328</v>
      </c>
      <c r="J20" s="13">
        <v>2037057</v>
      </c>
      <c r="K20" s="13">
        <v>1884851</v>
      </c>
      <c r="L20" s="13">
        <v>2098325</v>
      </c>
      <c r="M20" s="13">
        <v>4867063</v>
      </c>
      <c r="N20" s="13">
        <v>5705053</v>
      </c>
      <c r="O20" s="13">
        <v>5347068</v>
      </c>
      <c r="P20" s="13">
        <v>5507720</v>
      </c>
      <c r="Q20" s="13">
        <v>4606593</v>
      </c>
      <c r="R20" s="13">
        <v>4835348</v>
      </c>
      <c r="S20" s="13">
        <v>5044737</v>
      </c>
      <c r="T20" s="13">
        <v>4291208</v>
      </c>
      <c r="U20" s="13">
        <v>4418305</v>
      </c>
      <c r="V20" s="13">
        <v>3505899</v>
      </c>
      <c r="W20" s="13">
        <v>3700367</v>
      </c>
    </row>
    <row r="21" spans="1:24">
      <c r="A21" s="30" t="s">
        <v>19</v>
      </c>
      <c r="B21" s="13">
        <v>637415</v>
      </c>
      <c r="C21" s="13">
        <v>842592</v>
      </c>
      <c r="D21" s="13">
        <v>1673450</v>
      </c>
      <c r="E21" s="13">
        <v>387612</v>
      </c>
      <c r="F21" s="13">
        <v>168623</v>
      </c>
      <c r="G21" s="13">
        <v>286037</v>
      </c>
      <c r="H21" s="13">
        <v>375189</v>
      </c>
      <c r="I21" s="13">
        <v>411546</v>
      </c>
      <c r="J21" s="13">
        <v>488136</v>
      </c>
      <c r="K21" s="13">
        <v>498613</v>
      </c>
      <c r="L21" s="13">
        <v>861237</v>
      </c>
      <c r="M21" s="13">
        <v>1859135</v>
      </c>
      <c r="N21" s="13">
        <v>2340842</v>
      </c>
      <c r="O21" s="13">
        <v>3480037</v>
      </c>
      <c r="P21" s="13">
        <v>5268083</v>
      </c>
      <c r="Q21" s="13">
        <v>4971609</v>
      </c>
      <c r="R21" s="13">
        <v>7023966</v>
      </c>
      <c r="S21" s="13">
        <v>12019418</v>
      </c>
      <c r="T21" s="13">
        <v>9461909</v>
      </c>
      <c r="U21" s="13">
        <v>5235672</v>
      </c>
      <c r="V21" s="13">
        <v>2753197</v>
      </c>
      <c r="W21" s="13">
        <v>2671462</v>
      </c>
    </row>
    <row r="22" spans="1:24">
      <c r="A22" s="30" t="s">
        <v>20</v>
      </c>
      <c r="B22" s="13">
        <v>80049038</v>
      </c>
      <c r="C22" s="13">
        <v>75192502</v>
      </c>
      <c r="D22" s="13">
        <v>68656067</v>
      </c>
      <c r="E22" s="13">
        <v>72106453</v>
      </c>
      <c r="F22" s="13">
        <v>81996922</v>
      </c>
      <c r="G22" s="13">
        <v>92417864</v>
      </c>
      <c r="H22" s="13">
        <v>105925772</v>
      </c>
      <c r="I22" s="13">
        <v>111549898</v>
      </c>
      <c r="J22" s="13">
        <v>128937510</v>
      </c>
      <c r="K22" s="13">
        <v>157603432</v>
      </c>
      <c r="L22" s="13">
        <v>190696276</v>
      </c>
      <c r="M22" s="13">
        <v>245328436</v>
      </c>
      <c r="N22" s="13">
        <v>257483739</v>
      </c>
      <c r="O22" s="13">
        <v>466163002</v>
      </c>
      <c r="P22" s="13">
        <v>652728644</v>
      </c>
      <c r="Q22" s="13">
        <v>809782700</v>
      </c>
      <c r="R22" s="13">
        <v>930184282</v>
      </c>
      <c r="S22" s="13">
        <v>1030251441</v>
      </c>
      <c r="T22" s="13">
        <v>1055507850</v>
      </c>
      <c r="U22" s="13">
        <v>969237601</v>
      </c>
      <c r="V22" s="13">
        <v>969225566</v>
      </c>
      <c r="W22" s="13">
        <v>1166904703</v>
      </c>
    </row>
    <row r="23" spans="1:24">
      <c r="A23" s="13" t="s">
        <v>21</v>
      </c>
      <c r="B23" s="13">
        <v>260804798</v>
      </c>
      <c r="C23" s="13">
        <v>271381168</v>
      </c>
      <c r="D23" s="13">
        <v>267235916</v>
      </c>
      <c r="E23" s="13">
        <v>303524544</v>
      </c>
      <c r="F23" s="13">
        <v>347012093</v>
      </c>
      <c r="G23" s="13">
        <v>387739954</v>
      </c>
      <c r="H23" s="13">
        <v>413693551</v>
      </c>
      <c r="I23" s="13">
        <v>421444877</v>
      </c>
      <c r="J23" s="13">
        <v>503525887</v>
      </c>
      <c r="K23" s="13">
        <v>616241822</v>
      </c>
      <c r="L23" s="13">
        <v>725758706</v>
      </c>
      <c r="M23" s="13">
        <v>871143307</v>
      </c>
      <c r="N23" s="13">
        <v>936567972</v>
      </c>
      <c r="O23" s="13">
        <v>1321837290</v>
      </c>
      <c r="P23" s="13">
        <v>1656753198</v>
      </c>
      <c r="Q23" s="13">
        <v>1926617998</v>
      </c>
      <c r="R23" s="13">
        <v>2384855375</v>
      </c>
      <c r="S23" s="13">
        <v>2692219592</v>
      </c>
      <c r="T23" s="13">
        <v>2831985986</v>
      </c>
      <c r="U23" s="13">
        <v>2693830487</v>
      </c>
      <c r="V23" s="13">
        <v>2555192932</v>
      </c>
      <c r="W23" s="13">
        <v>2940597317</v>
      </c>
      <c r="X23" s="28"/>
    </row>
    <row r="24" spans="1:24">
      <c r="A24" s="31"/>
    </row>
    <row r="25" spans="1:24">
      <c r="A25" s="21" t="s">
        <v>24</v>
      </c>
      <c r="B25" s="13">
        <v>1989</v>
      </c>
      <c r="C25" s="13">
        <v>1990</v>
      </c>
      <c r="D25" s="13">
        <v>1991</v>
      </c>
      <c r="E25" s="13">
        <v>1992</v>
      </c>
      <c r="F25" s="13">
        <v>1993</v>
      </c>
      <c r="G25" s="13">
        <v>1994</v>
      </c>
      <c r="H25" s="13">
        <v>1995</v>
      </c>
      <c r="I25" s="13">
        <v>1996</v>
      </c>
      <c r="J25" s="13">
        <v>1997</v>
      </c>
      <c r="K25" s="13">
        <v>1998</v>
      </c>
      <c r="L25" s="13">
        <v>1999</v>
      </c>
      <c r="M25" s="13">
        <v>2000</v>
      </c>
      <c r="N25" s="13">
        <v>2001</v>
      </c>
      <c r="O25" s="13">
        <v>2002</v>
      </c>
      <c r="P25" s="13">
        <v>2003</v>
      </c>
      <c r="Q25" s="13">
        <v>2004</v>
      </c>
      <c r="R25" s="13">
        <v>2005</v>
      </c>
      <c r="S25" s="13">
        <v>2006</v>
      </c>
      <c r="T25" s="13">
        <v>2007</v>
      </c>
      <c r="U25" s="13">
        <v>2008</v>
      </c>
      <c r="V25" s="13">
        <v>2009</v>
      </c>
      <c r="W25" s="13">
        <v>2010</v>
      </c>
    </row>
    <row r="26" spans="1:24">
      <c r="A26" s="29" t="s">
        <v>16</v>
      </c>
      <c r="B26" s="13">
        <v>16304161</v>
      </c>
      <c r="C26" s="13">
        <v>13839077</v>
      </c>
      <c r="D26" s="13">
        <v>15431409</v>
      </c>
      <c r="E26" s="13">
        <v>24269488</v>
      </c>
      <c r="F26" s="13">
        <v>28532274</v>
      </c>
      <c r="G26" s="13">
        <v>30991767</v>
      </c>
      <c r="H26" s="13">
        <v>36823780</v>
      </c>
      <c r="I26" s="13">
        <v>42742724</v>
      </c>
      <c r="J26" s="13">
        <v>39731659</v>
      </c>
      <c r="K26" s="13">
        <v>44703940</v>
      </c>
      <c r="L26" s="13">
        <v>48042399</v>
      </c>
      <c r="M26" s="13">
        <v>51264428</v>
      </c>
      <c r="N26" s="13">
        <v>49214851</v>
      </c>
      <c r="O26" s="13">
        <v>52423016</v>
      </c>
      <c r="P26" s="13">
        <v>60196399</v>
      </c>
      <c r="Q26" s="13">
        <v>75009984</v>
      </c>
      <c r="R26" s="13">
        <v>71005336</v>
      </c>
      <c r="S26" s="13">
        <v>68184049</v>
      </c>
      <c r="T26" s="13">
        <v>63800252</v>
      </c>
      <c r="U26" s="13">
        <v>58450845</v>
      </c>
      <c r="V26" s="13">
        <v>43186372</v>
      </c>
      <c r="W26" s="13">
        <v>48874693</v>
      </c>
    </row>
    <row r="27" spans="1:24">
      <c r="A27" s="29" t="s">
        <v>17</v>
      </c>
      <c r="B27" s="13">
        <v>160969</v>
      </c>
      <c r="C27" s="13">
        <v>617154</v>
      </c>
      <c r="D27" s="13">
        <v>1854763</v>
      </c>
      <c r="E27" s="13">
        <v>1235038</v>
      </c>
      <c r="F27" s="13">
        <v>757640</v>
      </c>
      <c r="G27" s="13">
        <v>1510351</v>
      </c>
      <c r="H27" s="13">
        <v>1283447</v>
      </c>
      <c r="I27" s="13">
        <v>424004</v>
      </c>
      <c r="J27" s="13">
        <v>380230</v>
      </c>
      <c r="K27" s="13">
        <v>599527</v>
      </c>
      <c r="L27" s="13">
        <v>669315</v>
      </c>
      <c r="M27" s="13">
        <v>811611</v>
      </c>
      <c r="N27" s="13">
        <v>665412</v>
      </c>
      <c r="O27" s="13">
        <v>2445883</v>
      </c>
      <c r="P27" s="13">
        <v>3541776</v>
      </c>
      <c r="Q27" s="13">
        <v>5019529</v>
      </c>
      <c r="R27" s="13">
        <v>8680958</v>
      </c>
      <c r="S27" s="13">
        <v>9229609</v>
      </c>
      <c r="T27" s="13">
        <v>10362259</v>
      </c>
      <c r="U27" s="13">
        <v>9180278</v>
      </c>
      <c r="V27" s="13">
        <v>6923388</v>
      </c>
      <c r="W27" s="13">
        <v>8950885</v>
      </c>
    </row>
    <row r="28" spans="1:24">
      <c r="A28" s="29" t="s">
        <v>18</v>
      </c>
      <c r="B28" s="13">
        <v>1239281</v>
      </c>
      <c r="C28" s="13">
        <v>1367659</v>
      </c>
      <c r="D28" s="13">
        <v>1682494</v>
      </c>
      <c r="E28" s="13">
        <v>3485221</v>
      </c>
      <c r="F28" s="13">
        <v>3631954</v>
      </c>
      <c r="G28" s="13">
        <v>2949495</v>
      </c>
      <c r="H28" s="13">
        <v>2538928</v>
      </c>
      <c r="I28" s="13">
        <v>1844585</v>
      </c>
      <c r="J28" s="13">
        <v>1827232</v>
      </c>
      <c r="K28" s="13">
        <v>1738044</v>
      </c>
      <c r="L28" s="13">
        <v>2372156</v>
      </c>
      <c r="M28" s="13">
        <v>2575535</v>
      </c>
      <c r="N28" s="13">
        <v>5106462</v>
      </c>
      <c r="O28" s="13">
        <v>3472477</v>
      </c>
      <c r="P28" s="13">
        <v>4111574</v>
      </c>
      <c r="Q28" s="13">
        <v>3981622</v>
      </c>
      <c r="R28" s="13">
        <v>5088086</v>
      </c>
      <c r="S28" s="13">
        <v>4892671</v>
      </c>
      <c r="T28" s="13">
        <v>4361248</v>
      </c>
      <c r="U28" s="13">
        <v>4513236</v>
      </c>
      <c r="V28" s="13">
        <v>5031787</v>
      </c>
      <c r="W28" s="13">
        <v>5843494</v>
      </c>
    </row>
    <row r="29" spans="1:24">
      <c r="A29" s="29" t="s">
        <v>19</v>
      </c>
      <c r="B29" s="13">
        <v>7930</v>
      </c>
      <c r="C29" s="13">
        <v>13220</v>
      </c>
      <c r="D29" s="13">
        <v>11438</v>
      </c>
      <c r="E29" s="13">
        <v>19668</v>
      </c>
      <c r="F29" s="13">
        <v>24114</v>
      </c>
      <c r="G29" s="13">
        <v>16146</v>
      </c>
      <c r="H29" s="13">
        <v>7025</v>
      </c>
      <c r="I29" s="13">
        <v>18372</v>
      </c>
      <c r="J29" s="13">
        <v>6422</v>
      </c>
      <c r="K29" s="13">
        <v>5755</v>
      </c>
      <c r="L29" s="13">
        <v>6547</v>
      </c>
      <c r="M29" s="13">
        <v>14623</v>
      </c>
      <c r="N29" s="13">
        <v>10732</v>
      </c>
      <c r="O29" s="13">
        <v>23557</v>
      </c>
      <c r="P29" s="13">
        <v>19874</v>
      </c>
      <c r="Q29" s="13">
        <v>34528</v>
      </c>
      <c r="R29" s="13">
        <v>83284</v>
      </c>
      <c r="S29" s="13">
        <v>20042</v>
      </c>
      <c r="T29" s="13">
        <v>16757</v>
      </c>
      <c r="U29" s="13">
        <v>13217</v>
      </c>
      <c r="V29" s="13">
        <v>16655</v>
      </c>
      <c r="W29" s="13">
        <v>24271</v>
      </c>
    </row>
    <row r="30" spans="1:24">
      <c r="A30" s="29" t="s">
        <v>20</v>
      </c>
      <c r="B30" s="13">
        <v>15190900</v>
      </c>
      <c r="C30" s="13">
        <v>26539725</v>
      </c>
      <c r="D30" s="13">
        <v>33352298</v>
      </c>
      <c r="E30" s="13">
        <v>36061566</v>
      </c>
      <c r="F30" s="13">
        <v>42567177</v>
      </c>
      <c r="G30" s="13">
        <v>40013317</v>
      </c>
      <c r="H30" s="13">
        <v>40361024</v>
      </c>
      <c r="I30" s="13">
        <v>38029747</v>
      </c>
      <c r="J30" s="13">
        <v>39566035</v>
      </c>
      <c r="K30" s="13">
        <v>41351439</v>
      </c>
      <c r="L30" s="13">
        <v>40673058</v>
      </c>
      <c r="M30" s="13">
        <v>46219252</v>
      </c>
      <c r="N30" s="13">
        <v>48265328</v>
      </c>
      <c r="O30" s="13">
        <v>51306446</v>
      </c>
      <c r="P30" s="13">
        <v>53643139</v>
      </c>
      <c r="Q30" s="13">
        <v>58587020</v>
      </c>
      <c r="R30" s="13">
        <v>69204432</v>
      </c>
      <c r="S30" s="13">
        <v>73015198</v>
      </c>
      <c r="T30" s="13">
        <v>77737637</v>
      </c>
      <c r="U30" s="13">
        <v>73587196</v>
      </c>
      <c r="V30" s="13">
        <v>66357374</v>
      </c>
      <c r="W30" s="13">
        <v>87140940</v>
      </c>
    </row>
    <row r="31" spans="1:24">
      <c r="A31" s="13" t="s">
        <v>21</v>
      </c>
      <c r="B31" s="13">
        <v>32903241</v>
      </c>
      <c r="C31" s="13">
        <v>42376835</v>
      </c>
      <c r="D31" s="13">
        <v>52332402</v>
      </c>
      <c r="E31" s="13">
        <v>65070981</v>
      </c>
      <c r="F31" s="13">
        <v>75513159</v>
      </c>
      <c r="G31" s="13">
        <v>75481076</v>
      </c>
      <c r="H31" s="13">
        <v>81014204</v>
      </c>
      <c r="I31" s="13">
        <v>83059432</v>
      </c>
      <c r="J31" s="13">
        <v>81511578</v>
      </c>
      <c r="K31" s="13">
        <v>88398705</v>
      </c>
      <c r="L31" s="13">
        <v>91763475</v>
      </c>
      <c r="M31" s="13">
        <v>100885449</v>
      </c>
      <c r="N31" s="13">
        <v>103262785</v>
      </c>
      <c r="O31" s="13">
        <v>109671379</v>
      </c>
      <c r="P31" s="13">
        <v>121512762</v>
      </c>
      <c r="Q31" s="13">
        <v>142632683</v>
      </c>
      <c r="R31" s="13">
        <v>154062096</v>
      </c>
      <c r="S31" s="13">
        <v>155341569</v>
      </c>
      <c r="T31" s="13">
        <v>156278153</v>
      </c>
      <c r="U31" s="13">
        <v>145744772</v>
      </c>
      <c r="V31" s="13">
        <v>121515576</v>
      </c>
      <c r="W31" s="13">
        <v>150834283</v>
      </c>
    </row>
    <row r="32" spans="1:24">
      <c r="X32" s="25"/>
    </row>
    <row r="33" spans="1:24">
      <c r="A33" s="21" t="s">
        <v>23</v>
      </c>
      <c r="B33" s="13">
        <v>1989</v>
      </c>
      <c r="C33" s="13">
        <v>1990</v>
      </c>
      <c r="D33" s="13">
        <v>1991</v>
      </c>
      <c r="E33" s="13">
        <v>1992</v>
      </c>
      <c r="F33" s="13">
        <v>1993</v>
      </c>
      <c r="G33" s="13">
        <v>1994</v>
      </c>
      <c r="H33" s="13">
        <v>1995</v>
      </c>
      <c r="I33" s="13">
        <v>1996</v>
      </c>
      <c r="J33" s="13">
        <v>1997</v>
      </c>
      <c r="K33" s="13">
        <v>1998</v>
      </c>
      <c r="L33" s="13">
        <v>1999</v>
      </c>
      <c r="M33" s="13">
        <v>2000</v>
      </c>
      <c r="N33" s="13">
        <v>2001</v>
      </c>
      <c r="O33" s="13">
        <v>2002</v>
      </c>
      <c r="P33" s="13">
        <v>2003</v>
      </c>
      <c r="Q33" s="13">
        <v>2004</v>
      </c>
      <c r="R33" s="13">
        <v>2005</v>
      </c>
      <c r="S33" s="13">
        <v>2006</v>
      </c>
      <c r="T33" s="13">
        <v>2007</v>
      </c>
      <c r="U33" s="13">
        <v>2008</v>
      </c>
      <c r="V33" s="13">
        <v>2009</v>
      </c>
      <c r="W33" s="13">
        <v>2010</v>
      </c>
      <c r="X33" s="25"/>
    </row>
    <row r="34" spans="1:24">
      <c r="A34" s="26" t="s">
        <v>16</v>
      </c>
      <c r="B34" s="13">
        <v>688019120</v>
      </c>
      <c r="C34" s="13">
        <v>663977024</v>
      </c>
      <c r="D34" s="13">
        <v>756906319</v>
      </c>
      <c r="E34" s="13">
        <v>882807702</v>
      </c>
      <c r="F34" s="13">
        <v>974868066</v>
      </c>
      <c r="G34" s="13">
        <v>895376498</v>
      </c>
      <c r="H34" s="13">
        <v>861579596</v>
      </c>
      <c r="I34" s="13">
        <v>830967277</v>
      </c>
      <c r="J34" s="13">
        <v>1001066623</v>
      </c>
      <c r="K34" s="13">
        <v>1081204985</v>
      </c>
      <c r="L34" s="13">
        <v>1146763633</v>
      </c>
      <c r="M34" s="13">
        <v>1277769521</v>
      </c>
      <c r="N34" s="13">
        <v>1153158127</v>
      </c>
      <c r="O34" s="13">
        <v>1334465113</v>
      </c>
      <c r="P34" s="13">
        <v>1199612451</v>
      </c>
      <c r="Q34" s="13">
        <v>1172996884</v>
      </c>
      <c r="R34" s="13">
        <v>1086037168</v>
      </c>
      <c r="S34" s="13">
        <v>1019685506</v>
      </c>
      <c r="T34" s="13">
        <v>843632557</v>
      </c>
      <c r="U34" s="13">
        <v>750560358</v>
      </c>
      <c r="V34" s="13">
        <v>592890267</v>
      </c>
      <c r="W34" s="13">
        <v>715373536</v>
      </c>
      <c r="X34" s="27"/>
    </row>
    <row r="35" spans="1:24">
      <c r="A35" s="26" t="s">
        <v>17</v>
      </c>
      <c r="B35" s="13">
        <v>390229015</v>
      </c>
      <c r="C35" s="13">
        <v>409330014</v>
      </c>
      <c r="D35" s="13">
        <v>368001390</v>
      </c>
      <c r="E35" s="13">
        <v>320474157</v>
      </c>
      <c r="F35" s="13">
        <v>322268830</v>
      </c>
      <c r="G35" s="13">
        <v>342583464</v>
      </c>
      <c r="H35" s="13">
        <v>373897317</v>
      </c>
      <c r="I35" s="13">
        <v>252752728</v>
      </c>
      <c r="J35" s="13">
        <v>335859239</v>
      </c>
      <c r="K35" s="13">
        <v>260690041</v>
      </c>
      <c r="L35" s="13">
        <v>246963788</v>
      </c>
      <c r="M35" s="13">
        <v>277048990</v>
      </c>
      <c r="N35" s="13">
        <v>226614642</v>
      </c>
      <c r="O35" s="13">
        <v>245886149</v>
      </c>
      <c r="P35" s="13">
        <v>272364106</v>
      </c>
      <c r="Q35" s="13">
        <v>285815835</v>
      </c>
      <c r="R35" s="13">
        <v>247646118</v>
      </c>
      <c r="S35" s="13">
        <v>262115864</v>
      </c>
      <c r="T35" s="13">
        <v>245377384</v>
      </c>
      <c r="U35" s="13">
        <v>258563021</v>
      </c>
      <c r="V35" s="13">
        <v>188223857</v>
      </c>
      <c r="W35" s="13">
        <v>185956659</v>
      </c>
      <c r="X35" s="27"/>
    </row>
    <row r="36" spans="1:24">
      <c r="A36" s="26" t="s">
        <v>18</v>
      </c>
      <c r="B36" s="13">
        <v>37334938</v>
      </c>
      <c r="C36" s="13">
        <v>35864759</v>
      </c>
      <c r="D36" s="13">
        <v>37778137</v>
      </c>
      <c r="E36" s="13">
        <v>38494836</v>
      </c>
      <c r="F36" s="13">
        <v>44034928</v>
      </c>
      <c r="G36" s="13">
        <v>48845618</v>
      </c>
      <c r="H36" s="13">
        <v>38040264</v>
      </c>
      <c r="I36" s="13">
        <v>38471167</v>
      </c>
      <c r="J36" s="13">
        <v>53277154</v>
      </c>
      <c r="K36" s="13">
        <v>48445199</v>
      </c>
      <c r="L36" s="13">
        <v>46309949</v>
      </c>
      <c r="M36" s="13">
        <v>55325392</v>
      </c>
      <c r="N36" s="13">
        <v>47145969</v>
      </c>
      <c r="O36" s="13">
        <v>44818288</v>
      </c>
      <c r="P36" s="13">
        <v>44663054</v>
      </c>
      <c r="Q36" s="13">
        <v>45017515</v>
      </c>
      <c r="R36" s="13">
        <v>46111793</v>
      </c>
      <c r="S36" s="13">
        <v>46027817</v>
      </c>
      <c r="T36" s="13">
        <v>46073156</v>
      </c>
      <c r="U36" s="13">
        <v>45628930</v>
      </c>
      <c r="V36" s="13">
        <v>34823367</v>
      </c>
      <c r="W36" s="13">
        <v>41513123</v>
      </c>
      <c r="X36" s="27"/>
    </row>
    <row r="37" spans="1:24">
      <c r="A37" s="26" t="s">
        <v>19</v>
      </c>
      <c r="B37" s="13">
        <v>8719485</v>
      </c>
      <c r="C37" s="13">
        <v>7137716</v>
      </c>
      <c r="D37" s="13">
        <v>7197144</v>
      </c>
      <c r="E37" s="13">
        <v>7534353</v>
      </c>
      <c r="F37" s="13">
        <v>8822080</v>
      </c>
      <c r="G37" s="13">
        <v>9159681</v>
      </c>
      <c r="H37" s="13">
        <v>8445796</v>
      </c>
      <c r="I37" s="13">
        <v>9753506</v>
      </c>
      <c r="J37" s="13">
        <v>9706618</v>
      </c>
      <c r="K37" s="13">
        <v>9913384</v>
      </c>
      <c r="L37" s="13">
        <v>10529463</v>
      </c>
      <c r="M37" s="13">
        <v>11865508</v>
      </c>
      <c r="N37" s="13">
        <v>10570063</v>
      </c>
      <c r="O37" s="13">
        <v>11920583</v>
      </c>
      <c r="P37" s="13">
        <v>13602537</v>
      </c>
      <c r="Q37" s="13">
        <v>16101587</v>
      </c>
      <c r="R37" s="13">
        <v>15318406</v>
      </c>
      <c r="S37" s="13">
        <v>15866015</v>
      </c>
      <c r="T37" s="13">
        <v>16158411</v>
      </c>
      <c r="U37" s="13">
        <v>15579106</v>
      </c>
      <c r="V37" s="13">
        <v>7707416</v>
      </c>
      <c r="W37" s="13">
        <v>8262644</v>
      </c>
      <c r="X37" s="27"/>
    </row>
    <row r="38" spans="1:24">
      <c r="A38" s="26" t="s">
        <v>20</v>
      </c>
      <c r="B38" s="13">
        <v>433049257</v>
      </c>
      <c r="C38" s="13">
        <v>485369993</v>
      </c>
      <c r="D38" s="13">
        <v>533300258</v>
      </c>
      <c r="E38" s="13">
        <v>628258083</v>
      </c>
      <c r="F38" s="13">
        <v>760601487</v>
      </c>
      <c r="G38" s="13">
        <v>841098319</v>
      </c>
      <c r="H38" s="13">
        <v>818060300</v>
      </c>
      <c r="I38" s="13">
        <v>910443729</v>
      </c>
      <c r="J38" s="13">
        <v>1115662655</v>
      </c>
      <c r="K38" s="13">
        <v>1211247708</v>
      </c>
      <c r="L38" s="13">
        <v>1327908934</v>
      </c>
      <c r="M38" s="13">
        <v>1452796575</v>
      </c>
      <c r="N38" s="13">
        <v>1372848438</v>
      </c>
      <c r="O38" s="13">
        <v>1648072451</v>
      </c>
      <c r="P38" s="13">
        <v>1624744540</v>
      </c>
      <c r="Q38" s="13">
        <v>1769591323</v>
      </c>
      <c r="R38" s="13">
        <v>1910004016</v>
      </c>
      <c r="S38" s="13">
        <v>1903363628</v>
      </c>
      <c r="T38" s="13">
        <v>1822475453</v>
      </c>
      <c r="U38" s="13">
        <v>1682352739</v>
      </c>
      <c r="V38" s="13">
        <v>1524307866</v>
      </c>
      <c r="W38" s="13">
        <v>1868627556</v>
      </c>
      <c r="X38" s="27"/>
    </row>
    <row r="39" spans="1:24">
      <c r="A39" s="13" t="s">
        <v>21</v>
      </c>
      <c r="B39" s="13">
        <v>1557351815</v>
      </c>
      <c r="C39" s="13">
        <v>1601679506</v>
      </c>
      <c r="D39" s="13">
        <v>1703183248</v>
      </c>
      <c r="E39" s="13">
        <v>1877569131</v>
      </c>
      <c r="F39" s="13">
        <v>2110595391</v>
      </c>
      <c r="G39" s="13">
        <v>2137063580</v>
      </c>
      <c r="H39" s="13">
        <v>2100023273</v>
      </c>
      <c r="I39" s="13">
        <v>2042388407</v>
      </c>
      <c r="J39" s="13">
        <v>2515572289</v>
      </c>
      <c r="K39" s="13">
        <v>2611501317</v>
      </c>
      <c r="L39" s="13">
        <v>2778475767</v>
      </c>
      <c r="M39" s="13">
        <v>3074805986</v>
      </c>
      <c r="N39" s="13">
        <v>2810337239</v>
      </c>
      <c r="O39" s="13">
        <v>3285162584</v>
      </c>
      <c r="P39" s="13">
        <v>3154986688</v>
      </c>
      <c r="Q39" s="13">
        <v>3289523144</v>
      </c>
      <c r="R39" s="13">
        <v>3305117501</v>
      </c>
      <c r="S39" s="13">
        <v>3247058830</v>
      </c>
      <c r="T39" s="13">
        <v>2973716961</v>
      </c>
      <c r="U39" s="13">
        <v>2752684154</v>
      </c>
      <c r="V39" s="13">
        <v>2347952773</v>
      </c>
      <c r="W39" s="13">
        <v>2819733518</v>
      </c>
      <c r="X39" s="27"/>
    </row>
    <row r="41" spans="1:24" s="22" customFormat="1">
      <c r="A41" s="23" t="s">
        <v>22</v>
      </c>
      <c r="B41" s="13">
        <v>1989</v>
      </c>
      <c r="C41" s="13">
        <v>1990</v>
      </c>
      <c r="D41" s="13">
        <v>1991</v>
      </c>
      <c r="E41" s="13">
        <v>1992</v>
      </c>
      <c r="F41" s="13">
        <v>1993</v>
      </c>
      <c r="G41" s="13">
        <v>1994</v>
      </c>
      <c r="H41" s="13">
        <v>1995</v>
      </c>
      <c r="I41" s="13">
        <v>1996</v>
      </c>
      <c r="J41" s="13">
        <v>1997</v>
      </c>
      <c r="K41" s="13">
        <v>1998</v>
      </c>
      <c r="L41" s="13">
        <v>1999</v>
      </c>
      <c r="M41" s="13">
        <v>2000</v>
      </c>
      <c r="N41" s="13">
        <v>2001</v>
      </c>
      <c r="O41" s="13">
        <v>2002</v>
      </c>
      <c r="P41" s="13">
        <v>2003</v>
      </c>
      <c r="Q41" s="13">
        <v>2004</v>
      </c>
      <c r="R41" s="13">
        <v>2005</v>
      </c>
      <c r="S41" s="13">
        <v>2006</v>
      </c>
      <c r="T41" s="13">
        <v>2007</v>
      </c>
      <c r="U41" s="13">
        <v>2008</v>
      </c>
      <c r="V41" s="13">
        <v>2009</v>
      </c>
      <c r="W41" s="13">
        <v>2010</v>
      </c>
    </row>
    <row r="42" spans="1:24">
      <c r="A42" s="24" t="s">
        <v>16</v>
      </c>
      <c r="B42" s="13">
        <v>2346521597</v>
      </c>
      <c r="C42" s="13">
        <v>2408443245</v>
      </c>
      <c r="D42" s="13">
        <v>2578634769</v>
      </c>
      <c r="E42" s="13">
        <v>3159492819</v>
      </c>
      <c r="F42" s="13">
        <v>3557606477</v>
      </c>
      <c r="G42" s="13">
        <v>3809935689</v>
      </c>
      <c r="H42" s="13">
        <v>4043130895</v>
      </c>
      <c r="I42" s="13">
        <v>4170428971</v>
      </c>
      <c r="J42" s="13">
        <v>5010236235</v>
      </c>
      <c r="K42" s="13">
        <v>5881960863</v>
      </c>
      <c r="L42" s="13">
        <v>6565381055</v>
      </c>
      <c r="M42" s="13">
        <v>7301541935</v>
      </c>
      <c r="N42" s="13">
        <v>7225995682</v>
      </c>
      <c r="O42" s="13">
        <v>8131767113</v>
      </c>
      <c r="P42" s="13">
        <v>8737959855</v>
      </c>
      <c r="Q42" s="13">
        <v>9012202598</v>
      </c>
      <c r="R42" s="13">
        <v>9947655510</v>
      </c>
      <c r="S42" s="13">
        <v>10373973244</v>
      </c>
      <c r="T42" s="13">
        <v>10385843594</v>
      </c>
      <c r="U42" s="13">
        <v>9829113230</v>
      </c>
      <c r="V42" s="13">
        <v>8820811816</v>
      </c>
      <c r="W42" s="13">
        <v>9861608218</v>
      </c>
    </row>
    <row r="43" spans="1:24">
      <c r="A43" s="24" t="s">
        <v>17</v>
      </c>
      <c r="B43" s="13">
        <v>568028589</v>
      </c>
      <c r="C43" s="13">
        <v>575121168</v>
      </c>
      <c r="D43" s="13">
        <v>541648038</v>
      </c>
      <c r="E43" s="13">
        <v>515656317</v>
      </c>
      <c r="F43" s="13">
        <v>518785677</v>
      </c>
      <c r="G43" s="13">
        <v>546360044</v>
      </c>
      <c r="H43" s="13">
        <v>544058349</v>
      </c>
      <c r="I43" s="13">
        <v>397085872</v>
      </c>
      <c r="J43" s="13">
        <v>486923479</v>
      </c>
      <c r="K43" s="13">
        <v>434209982</v>
      </c>
      <c r="L43" s="13">
        <v>425209810</v>
      </c>
      <c r="M43" s="13">
        <v>505392369</v>
      </c>
      <c r="N43" s="13">
        <v>461578166</v>
      </c>
      <c r="O43" s="13">
        <v>511150577</v>
      </c>
      <c r="P43" s="13">
        <v>637389235</v>
      </c>
      <c r="Q43" s="13">
        <v>766144707</v>
      </c>
      <c r="R43" s="13">
        <v>710642319</v>
      </c>
      <c r="S43" s="13">
        <v>705223039</v>
      </c>
      <c r="T43" s="13">
        <v>629590674</v>
      </c>
      <c r="U43" s="13">
        <v>597168810</v>
      </c>
      <c r="V43" s="13">
        <v>453007090</v>
      </c>
      <c r="W43" s="13">
        <v>499316671</v>
      </c>
    </row>
    <row r="44" spans="1:24">
      <c r="A44" s="24" t="s">
        <v>18</v>
      </c>
      <c r="B44" s="13">
        <v>228186819</v>
      </c>
      <c r="C44" s="13">
        <v>209610404</v>
      </c>
      <c r="D44" s="13">
        <v>210789414</v>
      </c>
      <c r="E44" s="13">
        <v>238564194</v>
      </c>
      <c r="F44" s="13">
        <v>259281610</v>
      </c>
      <c r="G44" s="13">
        <v>303036676</v>
      </c>
      <c r="H44" s="13">
        <v>310080377</v>
      </c>
      <c r="I44" s="13">
        <v>304473504</v>
      </c>
      <c r="J44" s="13">
        <v>367435334</v>
      </c>
      <c r="K44" s="13">
        <v>404265075</v>
      </c>
      <c r="L44" s="13">
        <v>400202178</v>
      </c>
      <c r="M44" s="13">
        <v>470708904</v>
      </c>
      <c r="N44" s="13">
        <v>480427785</v>
      </c>
      <c r="O44" s="13">
        <v>494976681</v>
      </c>
      <c r="P44" s="13">
        <v>501406633</v>
      </c>
      <c r="Q44" s="13">
        <v>509845884</v>
      </c>
      <c r="R44" s="13">
        <v>515277934</v>
      </c>
      <c r="S44" s="13">
        <v>514799447</v>
      </c>
      <c r="T44" s="13">
        <v>517206209</v>
      </c>
      <c r="U44" s="13">
        <v>472189100</v>
      </c>
      <c r="V44" s="13">
        <v>392998999</v>
      </c>
      <c r="W44" s="13">
        <v>456598104</v>
      </c>
    </row>
    <row r="45" spans="1:24">
      <c r="A45" s="24" t="s">
        <v>19</v>
      </c>
      <c r="B45" s="13">
        <v>89470004</v>
      </c>
      <c r="C45" s="13">
        <v>79682654</v>
      </c>
      <c r="D45" s="13">
        <v>88364326</v>
      </c>
      <c r="E45" s="13">
        <v>117836737</v>
      </c>
      <c r="F45" s="13">
        <v>180183950</v>
      </c>
      <c r="G45" s="13">
        <v>184464803</v>
      </c>
      <c r="H45" s="13">
        <v>148638407</v>
      </c>
      <c r="I45" s="13">
        <v>145950544</v>
      </c>
      <c r="J45" s="13">
        <v>157325274</v>
      </c>
      <c r="K45" s="13">
        <v>160705259</v>
      </c>
      <c r="L45" s="13">
        <v>170065314</v>
      </c>
      <c r="M45" s="13">
        <v>195388724</v>
      </c>
      <c r="N45" s="13">
        <v>193661587</v>
      </c>
      <c r="O45" s="13">
        <v>195054834</v>
      </c>
      <c r="P45" s="13">
        <v>229308100</v>
      </c>
      <c r="Q45" s="13">
        <v>282663125</v>
      </c>
      <c r="R45" s="13">
        <v>251594206</v>
      </c>
      <c r="S45" s="13">
        <v>238125111</v>
      </c>
      <c r="T45" s="13">
        <v>218046681</v>
      </c>
      <c r="U45" s="13">
        <v>183973488</v>
      </c>
      <c r="V45" s="13">
        <v>135256498</v>
      </c>
      <c r="W45" s="13">
        <v>145001139</v>
      </c>
    </row>
    <row r="46" spans="1:24">
      <c r="A46" s="24" t="s">
        <v>20</v>
      </c>
      <c r="B46" s="13">
        <v>1790322859</v>
      </c>
      <c r="C46" s="13">
        <v>1847953469</v>
      </c>
      <c r="D46" s="13">
        <v>1891802817</v>
      </c>
      <c r="E46" s="13">
        <v>2140713018</v>
      </c>
      <c r="F46" s="13">
        <v>2374614927</v>
      </c>
      <c r="G46" s="13">
        <v>2662200576</v>
      </c>
      <c r="H46" s="13">
        <v>2748228657</v>
      </c>
      <c r="I46" s="13">
        <v>2924170972</v>
      </c>
      <c r="J46" s="13">
        <v>3519897217</v>
      </c>
      <c r="K46" s="13">
        <v>3944361478</v>
      </c>
      <c r="L46" s="13">
        <v>4320449580</v>
      </c>
      <c r="M46" s="13">
        <v>4907632351</v>
      </c>
      <c r="N46" s="13">
        <v>4946362706</v>
      </c>
      <c r="O46" s="13">
        <v>5594528151</v>
      </c>
      <c r="P46" s="13">
        <v>6102113768</v>
      </c>
      <c r="Q46" s="13">
        <v>6554720492</v>
      </c>
      <c r="R46" s="13">
        <v>7082480282</v>
      </c>
      <c r="S46" s="13">
        <v>7300934594</v>
      </c>
      <c r="T46" s="13">
        <v>7361506429</v>
      </c>
      <c r="U46" s="13">
        <v>6843945896</v>
      </c>
      <c r="V46" s="13">
        <v>6403819436</v>
      </c>
      <c r="W46" s="13">
        <v>7564198172</v>
      </c>
    </row>
    <row r="47" spans="1:24">
      <c r="A47" s="13" t="s">
        <v>21</v>
      </c>
      <c r="B47" s="13">
        <v>5022529868</v>
      </c>
      <c r="C47" s="13">
        <v>5120810940</v>
      </c>
      <c r="D47" s="13">
        <v>5311239364</v>
      </c>
      <c r="E47" s="13">
        <v>6172263085</v>
      </c>
      <c r="F47" s="13">
        <v>6890472641</v>
      </c>
      <c r="G47" s="13">
        <v>7505997788</v>
      </c>
      <c r="H47" s="13">
        <v>7794136685</v>
      </c>
      <c r="I47" s="13">
        <v>7942109863</v>
      </c>
      <c r="J47" s="13">
        <v>9541817539</v>
      </c>
      <c r="K47" s="13">
        <v>10825502657</v>
      </c>
      <c r="L47" s="13">
        <v>11881307937</v>
      </c>
      <c r="M47" s="13">
        <v>13380664283</v>
      </c>
      <c r="N47" s="13">
        <v>13308025926</v>
      </c>
      <c r="O47" s="13">
        <v>14927477356</v>
      </c>
      <c r="P47" s="13">
        <v>16208177591</v>
      </c>
      <c r="Q47" s="13">
        <v>17125576806</v>
      </c>
      <c r="R47" s="13">
        <v>18507650251</v>
      </c>
      <c r="S47" s="13">
        <v>19133055435</v>
      </c>
      <c r="T47" s="13">
        <v>19112193587</v>
      </c>
      <c r="U47" s="13">
        <v>17926390524</v>
      </c>
      <c r="V47" s="13">
        <v>16205893839</v>
      </c>
      <c r="W47" s="13">
        <v>18526722304</v>
      </c>
    </row>
    <row r="49" spans="1:24" s="6" customFormat="1">
      <c r="A49" s="14" t="s">
        <v>15</v>
      </c>
      <c r="B49" s="19">
        <v>2346521594</v>
      </c>
      <c r="C49" s="19">
        <v>2408443248</v>
      </c>
      <c r="D49" s="19">
        <v>2578634764</v>
      </c>
      <c r="E49" s="19">
        <v>3159492815</v>
      </c>
      <c r="F49" s="19">
        <v>3557606478</v>
      </c>
      <c r="G49" s="19">
        <v>3809935694</v>
      </c>
      <c r="H49" s="19">
        <v>4043130893</v>
      </c>
      <c r="I49" s="19">
        <v>4170428971</v>
      </c>
      <c r="J49" s="19">
        <v>5010236233</v>
      </c>
      <c r="K49" s="19">
        <v>5881960861</v>
      </c>
      <c r="L49" s="19">
        <v>6565381051</v>
      </c>
      <c r="M49" s="19">
        <v>7301541933</v>
      </c>
      <c r="N49" s="19">
        <v>7225995679</v>
      </c>
      <c r="O49" s="19">
        <v>8131767113</v>
      </c>
      <c r="P49" s="19">
        <v>8737959857</v>
      </c>
      <c r="Q49" s="19">
        <v>9012202597</v>
      </c>
      <c r="R49" s="19">
        <v>9947655512</v>
      </c>
      <c r="S49" s="19">
        <v>10373973246</v>
      </c>
      <c r="T49" s="19">
        <v>10385843593</v>
      </c>
      <c r="U49" s="19">
        <v>9829113230</v>
      </c>
      <c r="V49" s="19">
        <v>8820811807</v>
      </c>
      <c r="W49" s="19">
        <v>9861620816</v>
      </c>
      <c r="X49" s="19"/>
    </row>
    <row r="51" spans="1:24">
      <c r="B51" s="13">
        <f>B49-B42</f>
        <v>-3</v>
      </c>
      <c r="C51" s="13">
        <f t="shared" ref="C51:W51" si="0">C49-C42</f>
        <v>3</v>
      </c>
      <c r="D51" s="13">
        <f t="shared" si="0"/>
        <v>-5</v>
      </c>
      <c r="E51" s="13">
        <f t="shared" si="0"/>
        <v>-4</v>
      </c>
      <c r="F51" s="13">
        <f t="shared" si="0"/>
        <v>1</v>
      </c>
      <c r="G51" s="13">
        <f t="shared" si="0"/>
        <v>5</v>
      </c>
      <c r="H51" s="13">
        <f t="shared" si="0"/>
        <v>-2</v>
      </c>
      <c r="I51" s="13">
        <f t="shared" si="0"/>
        <v>0</v>
      </c>
      <c r="J51" s="13">
        <f t="shared" si="0"/>
        <v>-2</v>
      </c>
      <c r="K51" s="13">
        <f t="shared" si="0"/>
        <v>-2</v>
      </c>
      <c r="L51" s="13">
        <f t="shared" si="0"/>
        <v>-4</v>
      </c>
      <c r="M51" s="13">
        <f t="shared" si="0"/>
        <v>-2</v>
      </c>
      <c r="N51" s="13">
        <f t="shared" si="0"/>
        <v>-3</v>
      </c>
      <c r="O51" s="13">
        <f t="shared" si="0"/>
        <v>0</v>
      </c>
      <c r="P51" s="13">
        <f t="shared" si="0"/>
        <v>2</v>
      </c>
      <c r="Q51" s="13">
        <f t="shared" si="0"/>
        <v>-1</v>
      </c>
      <c r="R51" s="13">
        <f t="shared" si="0"/>
        <v>2</v>
      </c>
      <c r="S51" s="13">
        <f t="shared" si="0"/>
        <v>2</v>
      </c>
      <c r="T51" s="13">
        <f t="shared" si="0"/>
        <v>-1</v>
      </c>
      <c r="U51" s="13">
        <f t="shared" si="0"/>
        <v>0</v>
      </c>
      <c r="V51" s="13">
        <f t="shared" si="0"/>
        <v>-9</v>
      </c>
      <c r="W51" s="13">
        <f t="shared" si="0"/>
        <v>12598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A2" sqref="A2"/>
    </sheetView>
  </sheetViews>
  <sheetFormatPr baseColWidth="10" defaultColWidth="8.625" defaultRowHeight="15" x14ac:dyDescent="0"/>
  <cols>
    <col min="2" max="3" width="11.375" bestFit="1" customWidth="1"/>
  </cols>
  <sheetData>
    <row r="1" spans="1:27">
      <c r="A1" s="58" t="s">
        <v>29</v>
      </c>
      <c r="B1" s="59">
        <v>1989</v>
      </c>
      <c r="C1" s="59">
        <v>1990</v>
      </c>
      <c r="D1" s="59">
        <v>1991</v>
      </c>
      <c r="E1" s="59">
        <v>1992</v>
      </c>
      <c r="F1" s="59">
        <v>1993</v>
      </c>
      <c r="G1" s="59">
        <v>1994</v>
      </c>
      <c r="H1" s="59">
        <v>1995</v>
      </c>
      <c r="I1" s="59">
        <v>1996</v>
      </c>
      <c r="J1" s="59">
        <v>1997</v>
      </c>
      <c r="K1" s="59">
        <v>1998</v>
      </c>
      <c r="L1" s="59">
        <v>1999</v>
      </c>
      <c r="M1" s="59">
        <v>2000</v>
      </c>
      <c r="N1" s="59">
        <v>2001</v>
      </c>
      <c r="O1" s="59">
        <v>2002</v>
      </c>
      <c r="P1" s="59">
        <v>2003</v>
      </c>
      <c r="Q1" s="59">
        <v>2004</v>
      </c>
      <c r="R1" s="59">
        <v>2005</v>
      </c>
      <c r="S1" s="59">
        <v>2006</v>
      </c>
      <c r="T1" s="59">
        <v>2007</v>
      </c>
      <c r="U1" s="59">
        <v>2008</v>
      </c>
      <c r="V1" s="59">
        <v>2009</v>
      </c>
      <c r="W1" s="59">
        <v>2010</v>
      </c>
      <c r="X1" s="59">
        <v>2011</v>
      </c>
      <c r="Y1" s="59">
        <v>2012</v>
      </c>
      <c r="Z1" s="59">
        <v>2013</v>
      </c>
      <c r="AA1" s="59">
        <v>2014</v>
      </c>
    </row>
    <row r="2" spans="1:27">
      <c r="A2" s="57" t="s">
        <v>8</v>
      </c>
      <c r="B2" s="60">
        <v>1435545444</v>
      </c>
      <c r="C2" s="60">
        <v>1508727517</v>
      </c>
      <c r="D2" s="60">
        <v>1580062034</v>
      </c>
      <c r="E2" s="60">
        <v>1980945043</v>
      </c>
      <c r="F2" s="60">
        <v>2244206079</v>
      </c>
      <c r="G2" s="60">
        <v>2539924168</v>
      </c>
      <c r="H2" s="60">
        <v>2795603235</v>
      </c>
      <c r="I2" s="60">
        <v>2947247753</v>
      </c>
      <c r="J2" s="60">
        <v>3549469421</v>
      </c>
      <c r="K2" s="60">
        <v>4255178323</v>
      </c>
      <c r="L2" s="60">
        <v>4789067173</v>
      </c>
      <c r="M2" s="60">
        <v>5311405456</v>
      </c>
      <c r="N2" s="60">
        <v>5311586241</v>
      </c>
      <c r="O2" s="60">
        <v>5841612975</v>
      </c>
      <c r="P2" s="60">
        <v>6414377055</v>
      </c>
      <c r="Q2" s="60">
        <v>6568728161</v>
      </c>
      <c r="R2" s="60">
        <v>7270409867</v>
      </c>
      <c r="S2" s="60">
        <v>7556239330</v>
      </c>
      <c r="T2" s="60">
        <v>7624452377</v>
      </c>
      <c r="U2" s="60">
        <v>7222882952</v>
      </c>
      <c r="V2" s="60">
        <v>6521598831</v>
      </c>
      <c r="W2" s="60">
        <v>7238281520</v>
      </c>
      <c r="X2" s="60">
        <v>6393827852</v>
      </c>
      <c r="Y2" s="60">
        <v>6057182132</v>
      </c>
      <c r="Z2" s="60">
        <v>6218737908</v>
      </c>
      <c r="AA2" s="60">
        <v>6097912010</v>
      </c>
    </row>
    <row r="3" spans="1:27">
      <c r="A3" s="57" t="s">
        <v>9</v>
      </c>
      <c r="B3" s="60">
        <v>163619438</v>
      </c>
      <c r="C3" s="60">
        <v>151288314</v>
      </c>
      <c r="D3" s="60">
        <v>155820440</v>
      </c>
      <c r="E3" s="60">
        <v>166689206</v>
      </c>
      <c r="F3" s="60">
        <v>164351929</v>
      </c>
      <c r="G3" s="60">
        <v>163548428</v>
      </c>
      <c r="H3" s="60">
        <v>130254257</v>
      </c>
      <c r="I3" s="60">
        <v>109709758</v>
      </c>
      <c r="J3" s="60">
        <v>112003277</v>
      </c>
      <c r="K3" s="60">
        <v>125971888</v>
      </c>
      <c r="L3" s="60">
        <v>116610019</v>
      </c>
      <c r="M3" s="60">
        <v>135006555</v>
      </c>
      <c r="N3" s="60">
        <v>139647600</v>
      </c>
      <c r="O3" s="60">
        <v>149348165</v>
      </c>
      <c r="P3" s="60">
        <v>228757781</v>
      </c>
      <c r="Q3" s="60">
        <v>318450278</v>
      </c>
      <c r="R3" s="60">
        <v>281759422</v>
      </c>
      <c r="S3" s="60">
        <v>252493270</v>
      </c>
      <c r="T3" s="60">
        <v>200999018</v>
      </c>
      <c r="U3" s="60">
        <v>177514477</v>
      </c>
      <c r="V3" s="60">
        <v>117699520</v>
      </c>
      <c r="W3" s="60">
        <v>118769840</v>
      </c>
      <c r="X3" s="60">
        <v>123180108</v>
      </c>
      <c r="Y3" s="60">
        <v>109420881</v>
      </c>
      <c r="Z3" s="60">
        <v>99373607</v>
      </c>
      <c r="AA3" s="60">
        <v>100768422</v>
      </c>
    </row>
    <row r="4" spans="1:27">
      <c r="A4" s="57" t="s">
        <v>10</v>
      </c>
      <c r="B4" s="60">
        <v>131975844</v>
      </c>
      <c r="C4" s="60">
        <v>117942796</v>
      </c>
      <c r="D4" s="60">
        <v>118917758</v>
      </c>
      <c r="E4" s="60">
        <v>130083097</v>
      </c>
      <c r="F4" s="60">
        <v>144270964</v>
      </c>
      <c r="G4" s="60">
        <v>177103553</v>
      </c>
      <c r="H4" s="60">
        <v>184211200</v>
      </c>
      <c r="I4" s="60">
        <v>193225540</v>
      </c>
      <c r="J4" s="60">
        <v>227042249</v>
      </c>
      <c r="K4" s="60">
        <v>248080575</v>
      </c>
      <c r="L4" s="60">
        <v>233502362</v>
      </c>
      <c r="M4" s="60">
        <v>269168335</v>
      </c>
      <c r="N4" s="60">
        <v>284500344</v>
      </c>
      <c r="O4" s="60">
        <v>286882220</v>
      </c>
      <c r="P4" s="60">
        <v>281613681</v>
      </c>
      <c r="Q4" s="60">
        <v>285327845</v>
      </c>
      <c r="R4" s="60">
        <v>283426467</v>
      </c>
      <c r="S4" s="60">
        <v>271671852</v>
      </c>
      <c r="T4" s="60">
        <v>293361924</v>
      </c>
      <c r="U4" s="60">
        <v>275343686</v>
      </c>
      <c r="V4" s="60">
        <v>248821640</v>
      </c>
      <c r="W4" s="60">
        <v>285261994</v>
      </c>
      <c r="X4" s="60">
        <v>290604400</v>
      </c>
      <c r="Y4" s="60">
        <v>287055329</v>
      </c>
      <c r="Z4" s="60">
        <v>286358499</v>
      </c>
      <c r="AA4" s="60">
        <v>317502213</v>
      </c>
    </row>
    <row r="5" spans="1:27">
      <c r="A5" s="57" t="s">
        <v>11</v>
      </c>
      <c r="B5" s="60">
        <v>79166971</v>
      </c>
      <c r="C5" s="60">
        <v>70812369</v>
      </c>
      <c r="D5" s="60">
        <v>78266795</v>
      </c>
      <c r="E5" s="60">
        <v>108427208</v>
      </c>
      <c r="F5" s="60">
        <v>168980494</v>
      </c>
      <c r="G5" s="60">
        <v>171037247</v>
      </c>
      <c r="H5" s="60">
        <v>134712200</v>
      </c>
      <c r="I5" s="60">
        <v>131741743</v>
      </c>
      <c r="J5" s="60">
        <v>142301266</v>
      </c>
      <c r="K5" s="60">
        <v>144308364</v>
      </c>
      <c r="L5" s="60">
        <v>151101968</v>
      </c>
      <c r="M5" s="60">
        <v>173456785</v>
      </c>
      <c r="N5" s="60">
        <v>170234794</v>
      </c>
      <c r="O5" s="60">
        <v>167587858</v>
      </c>
      <c r="P5" s="60">
        <v>193777921</v>
      </c>
      <c r="Q5" s="60">
        <v>243904798</v>
      </c>
      <c r="R5" s="60">
        <v>213528777</v>
      </c>
      <c r="S5" s="60">
        <v>190876042</v>
      </c>
      <c r="T5" s="60">
        <v>170623100</v>
      </c>
      <c r="U5" s="60">
        <v>143306890</v>
      </c>
      <c r="V5" s="60">
        <v>102656413</v>
      </c>
      <c r="W5" s="60">
        <v>110557013</v>
      </c>
      <c r="X5" s="60">
        <v>109768317</v>
      </c>
      <c r="Y5" s="60">
        <v>101415408</v>
      </c>
      <c r="Z5" s="60">
        <v>100578528</v>
      </c>
      <c r="AA5" s="60">
        <v>105646516</v>
      </c>
    </row>
    <row r="6" spans="1:27">
      <c r="A6" s="57" t="s">
        <v>7</v>
      </c>
      <c r="B6" s="60">
        <v>1199929910</v>
      </c>
      <c r="C6" s="60">
        <v>1200409121</v>
      </c>
      <c r="D6" s="60">
        <v>1199129517</v>
      </c>
      <c r="E6" s="60">
        <v>1343348356</v>
      </c>
      <c r="F6" s="60">
        <v>1425436953</v>
      </c>
      <c r="G6" s="60">
        <v>1599975123</v>
      </c>
      <c r="H6" s="60">
        <v>1688249332</v>
      </c>
      <c r="I6" s="60">
        <v>1751192953</v>
      </c>
      <c r="J6" s="60">
        <v>2110651844</v>
      </c>
      <c r="K6" s="60">
        <v>2402466604</v>
      </c>
      <c r="L6" s="60">
        <v>2595293378</v>
      </c>
      <c r="M6" s="60">
        <v>2982807537</v>
      </c>
      <c r="N6" s="60">
        <v>3072548603</v>
      </c>
      <c r="O6" s="60">
        <v>3193532042</v>
      </c>
      <c r="P6" s="60">
        <v>3531694143</v>
      </c>
      <c r="Q6" s="60">
        <v>3652144584</v>
      </c>
      <c r="R6" s="60">
        <v>3888279039</v>
      </c>
      <c r="S6" s="60">
        <v>3984463062</v>
      </c>
      <c r="T6" s="60">
        <v>4096190731</v>
      </c>
      <c r="U6" s="60">
        <v>3841946639</v>
      </c>
      <c r="V6" s="60">
        <v>3598662796</v>
      </c>
      <c r="W6" s="60">
        <v>4154799736</v>
      </c>
      <c r="X6" s="60">
        <v>4162994631</v>
      </c>
      <c r="Y6" s="60">
        <v>4208851351</v>
      </c>
      <c r="Z6" s="60">
        <v>4388137627</v>
      </c>
      <c r="AA6" s="60">
        <v>4718788549</v>
      </c>
    </row>
    <row r="7" spans="1:27">
      <c r="A7" s="57" t="s">
        <v>6</v>
      </c>
      <c r="B7" s="60">
        <v>3010237607</v>
      </c>
      <c r="C7" s="60">
        <v>3049180117</v>
      </c>
      <c r="D7" s="60">
        <v>3132196544</v>
      </c>
      <c r="E7" s="60">
        <v>3729492910</v>
      </c>
      <c r="F7" s="60">
        <v>4147246419</v>
      </c>
      <c r="G7" s="60">
        <v>4651588519</v>
      </c>
      <c r="H7" s="60">
        <v>4933030224</v>
      </c>
      <c r="I7" s="60">
        <v>5133117747</v>
      </c>
      <c r="J7" s="60">
        <v>6141468057</v>
      </c>
      <c r="K7" s="60">
        <v>7176005754</v>
      </c>
      <c r="L7" s="60">
        <v>7885574900</v>
      </c>
      <c r="M7" s="60">
        <v>8871844668</v>
      </c>
      <c r="N7" s="60">
        <v>8978517582</v>
      </c>
      <c r="O7" s="60">
        <v>9638963260</v>
      </c>
      <c r="P7" s="60">
        <v>10650220581</v>
      </c>
      <c r="Q7" s="60">
        <v>11068555666</v>
      </c>
      <c r="R7" s="60">
        <v>11937403572</v>
      </c>
      <c r="S7" s="60">
        <v>12255743556</v>
      </c>
      <c r="T7" s="60">
        <v>12385627150</v>
      </c>
      <c r="U7" s="60">
        <v>11660994644</v>
      </c>
      <c r="V7" s="60">
        <v>10589439200</v>
      </c>
      <c r="W7" s="60">
        <v>11907670104</v>
      </c>
      <c r="X7" s="60">
        <v>11080375309</v>
      </c>
      <c r="Y7" s="60">
        <v>10763925101</v>
      </c>
      <c r="Z7" s="60">
        <v>11093186169</v>
      </c>
      <c r="AA7" s="60">
        <v>11340617710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Sheet2</vt:lpstr>
      <vt:lpstr>Sheet3</vt:lpstr>
    </vt:vector>
  </TitlesOfParts>
  <Company>USDA-ERS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textile imports, by fiber</dc:title>
  <dc:subject>Agricultural Economics</dc:subject>
  <dc:creator>Stephen MacDonald</dc:creator>
  <cp:keywords>Cotton, linen, silk, fiber, textile, imports</cp:keywords>
  <cp:lastModifiedBy>Dietmar Offenhuber</cp:lastModifiedBy>
  <cp:lastPrinted>2015-04-15T17:11:32Z</cp:lastPrinted>
  <dcterms:created xsi:type="dcterms:W3CDTF">2011-09-29T20:38:35Z</dcterms:created>
  <dcterms:modified xsi:type="dcterms:W3CDTF">2016-01-29T21:29:50Z</dcterms:modified>
</cp:coreProperties>
</file>