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ombo\Documents\Github Repositories\REU_MatlabSim\matlab\REU_2022\Topic_3_Soaring\Sim Draft 1\Code of Laws\"/>
    </mc:Choice>
  </mc:AlternateContent>
  <xr:revisionPtr revIDLastSave="0" documentId="13_ncr:1_{03E9488F-122D-4110-96DB-CC135D1A2B61}" xr6:coauthVersionLast="47" xr6:coauthVersionMax="47" xr10:uidLastSave="{00000000-0000-0000-0000-000000000000}"/>
  <bookViews>
    <workbookView xWindow="0" yWindow="0" windowWidth="20520" windowHeight="13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4" i="1" l="1"/>
  <c r="F71" i="1"/>
  <c r="F70" i="1"/>
  <c r="F69" i="1"/>
  <c r="E74" i="1"/>
  <c r="E71" i="1"/>
  <c r="E70" i="1"/>
  <c r="E69" i="1"/>
  <c r="D74" i="1"/>
  <c r="D71" i="1"/>
  <c r="D70" i="1"/>
  <c r="D69" i="1"/>
  <c r="C74" i="1"/>
  <c r="C69" i="1"/>
  <c r="C70" i="1"/>
  <c r="C71" i="1"/>
</calcChain>
</file>

<file path=xl/sharedStrings.xml><?xml version="1.0" encoding="utf-8"?>
<sst xmlns="http://schemas.openxmlformats.org/spreadsheetml/2006/main" count="230" uniqueCount="141">
  <si>
    <t>dt</t>
  </si>
  <si>
    <t>totalTime</t>
  </si>
  <si>
    <t>Simulation ID Number</t>
  </si>
  <si>
    <t>FPS multiplier for video playback</t>
  </si>
  <si>
    <t>fpsMult</t>
  </si>
  <si>
    <t>frameSkip</t>
  </si>
  <si>
    <t>Number of frames to skip saving</t>
  </si>
  <si>
    <t>numAgents</t>
  </si>
  <si>
    <t>Number of agents</t>
  </si>
  <si>
    <t>Number of thermals</t>
  </si>
  <si>
    <t>numThermals</t>
  </si>
  <si>
    <t>Physical Sim Space</t>
  </si>
  <si>
    <t>[m], bounds of square map</t>
  </si>
  <si>
    <t>mapSize</t>
  </si>
  <si>
    <t>[-3000,3000]</t>
  </si>
  <si>
    <t>agentCeiling</t>
  </si>
  <si>
    <t>[m]</t>
  </si>
  <si>
    <t>agentFloor</t>
  </si>
  <si>
    <t>Simulation Constraints</t>
  </si>
  <si>
    <t>Initial Conditions</t>
  </si>
  <si>
    <t>agentSpawnPosRange</t>
  </si>
  <si>
    <t>[-1000,-1000;1000,1000]</t>
  </si>
  <si>
    <t>agentSpawnAltiRange</t>
  </si>
  <si>
    <t>[1600,1600]</t>
  </si>
  <si>
    <t>[m/s]</t>
  </si>
  <si>
    <t>agentSpawnVelRange</t>
  </si>
  <si>
    <t>[8,0;13,0]</t>
  </si>
  <si>
    <t>[m], [xMin,yMin;xMax,yMax]</t>
  </si>
  <si>
    <t>[m], [zMin,zMax]</t>
  </si>
  <si>
    <t>[m/s], [forMin,omegaMin;forMax,omegaMax]</t>
  </si>
  <si>
    <t>[m/s/s], gravity acceleration</t>
  </si>
  <si>
    <t>g</t>
  </si>
  <si>
    <t>Rule Parameters</t>
  </si>
  <si>
    <t>Separation</t>
  </si>
  <si>
    <t>separation</t>
  </si>
  <si>
    <t>Alignment</t>
  </si>
  <si>
    <t>alignment</t>
  </si>
  <si>
    <t>Cohesion</t>
  </si>
  <si>
    <t>cohesion</t>
  </si>
  <si>
    <t>Migration</t>
  </si>
  <si>
    <t>migration</t>
  </si>
  <si>
    <t>Waggle</t>
  </si>
  <si>
    <t>waggle</t>
  </si>
  <si>
    <t>waggleDurationRange</t>
  </si>
  <si>
    <t>[0.3,0.5]</t>
  </si>
  <si>
    <t>[s]</t>
  </si>
  <si>
    <t>Agent Constraints</t>
  </si>
  <si>
    <t>neighborRadius</t>
  </si>
  <si>
    <t>k</t>
  </si>
  <si>
    <t>For k-nearest neighbors</t>
  </si>
  <si>
    <t>forwardSpeedMin</t>
  </si>
  <si>
    <t>forwardSpeedMax</t>
  </si>
  <si>
    <t>bankMin</t>
  </si>
  <si>
    <t>[rad]</t>
  </si>
  <si>
    <t>bankMax</t>
  </si>
  <si>
    <t>fov</t>
  </si>
  <si>
    <t>[rad], agent field-of-view, centered forward</t>
  </si>
  <si>
    <t>Sink_A</t>
  </si>
  <si>
    <t>Sink_B</t>
  </si>
  <si>
    <t>Sink_C</t>
  </si>
  <si>
    <t>Visuals</t>
  </si>
  <si>
    <t>agentShape_triangle</t>
  </si>
  <si>
    <t>[-0.5,0.5,-0.5; -0.375,0,0.375]</t>
  </si>
  <si>
    <t>agentShape_plane</t>
  </si>
  <si>
    <t>[-0.5,-0.3,0,0.1,0.2,0.3,0.5,0.3,0.2,0.1,0,-0.3,-0.5;-0.2,-0.1,-0.1,-0.5,-0.5,-0.1,0,0.1,0.5,0.5,0.1,0.1,0.2]</t>
  </si>
  <si>
    <t>Arrow</t>
  </si>
  <si>
    <t>[2, 1.5, 1.5, 0, 0, 1.5, 1.5; 0, 0.5, 0.2, 0.2, -0.2, -0.2, -0.5]</t>
  </si>
  <si>
    <t>renderScale</t>
  </si>
  <si>
    <t>[150;150]</t>
  </si>
  <si>
    <t>[scaleX,scaleY]</t>
  </si>
  <si>
    <t>showNeighbors</t>
  </si>
  <si>
    <t>showFixedRadius</t>
  </si>
  <si>
    <t>showRange</t>
  </si>
  <si>
    <t>showText</t>
  </si>
  <si>
    <t>showArrow</t>
  </si>
  <si>
    <t>followAgent</t>
  </si>
  <si>
    <t>Thermal Constraints</t>
  </si>
  <si>
    <t>CMColors</t>
  </si>
  <si>
    <t>[6 42 127; 41 76 247; 102 59 231; 162 41 216; 222 24 200; 255 192 203] / 255</t>
  </si>
  <si>
    <t>thermalPixels</t>
  </si>
  <si>
    <t>thermalSpawnAttempts</t>
  </si>
  <si>
    <t>thermalSpeedMin</t>
  </si>
  <si>
    <t>thermalSpeedMax</t>
  </si>
  <si>
    <t>thermalRadiusMin</t>
  </si>
  <si>
    <t>thermalRadiusMax</t>
  </si>
  <si>
    <t>thermalStrengthMin</t>
  </si>
  <si>
    <t>thermalStrengthMax</t>
  </si>
  <si>
    <t>thermalFadeRate</t>
  </si>
  <si>
    <t>thermalMinPlateauTime</t>
  </si>
  <si>
    <t>thermalMaxPlateauTime</t>
  </si>
  <si>
    <t>Number of tries to summon each thermal</t>
  </si>
  <si>
    <t>[steps] time at min strength</t>
  </si>
  <si>
    <t>[steps] time at max strength</t>
  </si>
  <si>
    <t>[m/s], rate at which thermals fade in and out</t>
  </si>
  <si>
    <t>[m/s], peak updraft speed</t>
  </si>
  <si>
    <t>Functions to Use</t>
  </si>
  <si>
    <t>funcName_agentControl</t>
  </si>
  <si>
    <t>funcName_findNeighborhood</t>
  </si>
  <si>
    <t>agentControl_Adam</t>
  </si>
  <si>
    <t>findNeighborhood_fixedRadius</t>
  </si>
  <si>
    <t>simIDNum</t>
  </si>
  <si>
    <t>collisionKillDistance</t>
  </si>
  <si>
    <t>stopWhenDead</t>
  </si>
  <si>
    <t>Relative Ascension</t>
  </si>
  <si>
    <t>Relative Height</t>
  </si>
  <si>
    <t>Scales with neighbor radius</t>
  </si>
  <si>
    <t>Height Desire</t>
  </si>
  <si>
    <t>Factor Parameters (LR = linear relationship)</t>
  </si>
  <si>
    <t>Distance</t>
  </si>
  <si>
    <t>sep_heightDesire</t>
  </si>
  <si>
    <t>coh_relativeAscension</t>
  </si>
  <si>
    <t>[0.5,4]</t>
  </si>
  <si>
    <t>[0,1]</t>
  </si>
  <si>
    <t>[m/s] bounds of relative ascension for LR</t>
  </si>
  <si>
    <t>bounds of factor magnitude for LR</t>
  </si>
  <si>
    <t>relativeAscensionBounds</t>
  </si>
  <si>
    <t>relativeAscensionMagBounds</t>
  </si>
  <si>
    <t>[m] bounds of height for LR</t>
  </si>
  <si>
    <t>heightDesireBounds</t>
  </si>
  <si>
    <t>[1000,2000]</t>
  </si>
  <si>
    <t>factor magnitude bounds for LR</t>
  </si>
  <si>
    <t>heightDesireMagBounds</t>
  </si>
  <si>
    <t>[1,0]</t>
  </si>
  <si>
    <t>[1,2]</t>
  </si>
  <si>
    <t>Cohesion's scale for relativeAscension</t>
  </si>
  <si>
    <t>Separation's scale for relativeHeight</t>
  </si>
  <si>
    <t>Cohesion's scale for heightDesire</t>
  </si>
  <si>
    <t>coh_heightDesire</t>
  </si>
  <si>
    <t>[1,5]</t>
  </si>
  <si>
    <t>sep_relativeHeight</t>
  </si>
  <si>
    <t>[3,1]</t>
  </si>
  <si>
    <t>Separation's scale for heightDesire</t>
  </si>
  <si>
    <t>Alignment's scale for relativeHeight</t>
  </si>
  <si>
    <t>Alignment's scale for heightDesire</t>
  </si>
  <si>
    <t>align_relativeHeight</t>
  </si>
  <si>
    <t>align_heightDesire</t>
  </si>
  <si>
    <t>Migration's scale for heightDesire</t>
  </si>
  <si>
    <t>mig_heightDesire</t>
  </si>
  <si>
    <t>relativeHeightMagBounds</t>
  </si>
  <si>
    <t>[-1,1]</t>
  </si>
  <si>
    <t>neighborFrameSkip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</si>
</sst>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G14" sqref="G14"/>
    </sheetView>
  </sheetViews>
  <sheetFormatPr defaultRowHeight="14.25" x14ac:dyDescent="0.45"/>
  <cols>
    <col min="1" max="1" width="38.265625" customWidth="1"/>
    <col min="2" max="2" width="23.46484375" customWidth="1"/>
  </cols>
  <sheetData>
    <row r="1" spans="1:6" x14ac:dyDescent="0.45">
      <c r="A1" t="s">
        <v>2</v>
      </c>
      <c r="B1" t="s">
        <v>100</v>
      </c>
      <c r="C1">
        <v>1</v>
      </c>
      <c r="D1">
        <v>2</v>
      </c>
      <c r="E1">
        <v>3</v>
      </c>
      <c r="F1">
        <v>4</v>
      </c>
    </row>
    <row r="3" spans="1:6" x14ac:dyDescent="0.45">
      <c r="A3" s="1" t="s">
        <v>18</v>
      </c>
    </row>
    <row r="4" spans="1:6" x14ac:dyDescent="0.45">
      <c r="A4" t="s">
        <v>45</v>
      </c>
      <c r="B4" t="s">
        <v>0</v>
      </c>
      <c r="C4">
        <v>0.1</v>
      </c>
      <c r="D4">
        <v>0.1</v>
      </c>
      <c r="E4">
        <v>0.1</v>
      </c>
      <c r="F4">
        <v>0.1</v>
      </c>
    </row>
    <row r="5" spans="1:6" x14ac:dyDescent="0.45">
      <c r="A5" t="s">
        <v>45</v>
      </c>
      <c r="B5" t="s">
        <v>1</v>
      </c>
      <c r="C5">
        <v>300</v>
      </c>
      <c r="D5">
        <v>300</v>
      </c>
      <c r="E5">
        <v>300</v>
      </c>
      <c r="F5">
        <v>300</v>
      </c>
    </row>
    <row r="6" spans="1:6" x14ac:dyDescent="0.45">
      <c r="A6" t="s">
        <v>3</v>
      </c>
      <c r="B6" t="s">
        <v>4</v>
      </c>
      <c r="C6">
        <v>10</v>
      </c>
      <c r="D6">
        <v>10</v>
      </c>
      <c r="E6">
        <v>10</v>
      </c>
      <c r="F6">
        <v>10</v>
      </c>
    </row>
    <row r="7" spans="1:6" x14ac:dyDescent="0.45">
      <c r="A7" t="s">
        <v>6</v>
      </c>
      <c r="B7" t="s">
        <v>5</v>
      </c>
      <c r="C7">
        <v>5</v>
      </c>
      <c r="D7">
        <v>5</v>
      </c>
      <c r="E7">
        <v>5</v>
      </c>
      <c r="F7">
        <v>5</v>
      </c>
    </row>
    <row r="8" spans="1:6" x14ac:dyDescent="0.45">
      <c r="A8" t="s">
        <v>8</v>
      </c>
      <c r="B8" t="s">
        <v>7</v>
      </c>
      <c r="C8">
        <v>20</v>
      </c>
      <c r="D8">
        <v>20</v>
      </c>
      <c r="E8">
        <v>20</v>
      </c>
      <c r="F8">
        <v>20</v>
      </c>
    </row>
    <row r="9" spans="1:6" x14ac:dyDescent="0.45">
      <c r="A9" t="s">
        <v>9</v>
      </c>
      <c r="B9" t="s">
        <v>10</v>
      </c>
      <c r="C9">
        <v>3</v>
      </c>
      <c r="D9">
        <v>3</v>
      </c>
      <c r="E9">
        <v>3</v>
      </c>
      <c r="F9">
        <v>3</v>
      </c>
    </row>
    <row r="10" spans="1:6" x14ac:dyDescent="0.45">
      <c r="B10" t="s">
        <v>102</v>
      </c>
      <c r="C10" t="b">
        <v>1</v>
      </c>
      <c r="D10" t="b">
        <v>1</v>
      </c>
      <c r="E10" t="b">
        <v>1</v>
      </c>
      <c r="F10" t="b">
        <v>1</v>
      </c>
    </row>
    <row r="11" spans="1:6" x14ac:dyDescent="0.45">
      <c r="B11" t="s">
        <v>140</v>
      </c>
      <c r="C11">
        <v>1</v>
      </c>
      <c r="D11">
        <v>1</v>
      </c>
      <c r="E11">
        <v>1</v>
      </c>
      <c r="F11">
        <v>1</v>
      </c>
    </row>
    <row r="13" spans="1:6" x14ac:dyDescent="0.45">
      <c r="A13" s="1" t="s">
        <v>11</v>
      </c>
    </row>
    <row r="14" spans="1:6" x14ac:dyDescent="0.45">
      <c r="A14" t="s">
        <v>12</v>
      </c>
      <c r="B14" t="s">
        <v>13</v>
      </c>
      <c r="C14" t="s">
        <v>14</v>
      </c>
      <c r="D14" t="s">
        <v>14</v>
      </c>
      <c r="E14" t="s">
        <v>14</v>
      </c>
      <c r="F14" t="s">
        <v>14</v>
      </c>
    </row>
    <row r="15" spans="1:6" x14ac:dyDescent="0.45">
      <c r="A15" t="s">
        <v>16</v>
      </c>
      <c r="B15" t="s">
        <v>15</v>
      </c>
      <c r="C15">
        <v>2600</v>
      </c>
      <c r="D15">
        <v>2600</v>
      </c>
      <c r="E15">
        <v>2600</v>
      </c>
      <c r="F15">
        <v>2600</v>
      </c>
    </row>
    <row r="16" spans="1:6" x14ac:dyDescent="0.45">
      <c r="A16" t="s">
        <v>16</v>
      </c>
      <c r="B16" t="s">
        <v>17</v>
      </c>
      <c r="C16">
        <v>0</v>
      </c>
      <c r="D16">
        <v>0</v>
      </c>
      <c r="E16">
        <v>0</v>
      </c>
      <c r="F16">
        <v>0</v>
      </c>
    </row>
    <row r="18" spans="1:6" x14ac:dyDescent="0.45">
      <c r="A18" s="1" t="s">
        <v>19</v>
      </c>
    </row>
    <row r="19" spans="1:6" x14ac:dyDescent="0.45">
      <c r="A19" t="s">
        <v>27</v>
      </c>
      <c r="B19" t="s">
        <v>20</v>
      </c>
      <c r="C19" t="s">
        <v>21</v>
      </c>
      <c r="D19" t="s">
        <v>21</v>
      </c>
      <c r="E19" t="s">
        <v>21</v>
      </c>
      <c r="F19" t="s">
        <v>21</v>
      </c>
    </row>
    <row r="20" spans="1:6" x14ac:dyDescent="0.45">
      <c r="A20" t="s">
        <v>28</v>
      </c>
      <c r="B20" t="s">
        <v>22</v>
      </c>
      <c r="C20" t="s">
        <v>23</v>
      </c>
      <c r="D20" t="s">
        <v>23</v>
      </c>
      <c r="E20" t="s">
        <v>23</v>
      </c>
      <c r="F20" t="s">
        <v>23</v>
      </c>
    </row>
    <row r="21" spans="1:6" x14ac:dyDescent="0.45">
      <c r="A21" t="s">
        <v>29</v>
      </c>
      <c r="B21" t="s">
        <v>25</v>
      </c>
      <c r="C21" t="s">
        <v>26</v>
      </c>
      <c r="D21" t="s">
        <v>26</v>
      </c>
      <c r="E21" t="s">
        <v>26</v>
      </c>
      <c r="F21" t="s">
        <v>26</v>
      </c>
    </row>
    <row r="22" spans="1:6" x14ac:dyDescent="0.45">
      <c r="A22" t="s">
        <v>30</v>
      </c>
      <c r="B22" t="s">
        <v>31</v>
      </c>
      <c r="C22">
        <v>9.81</v>
      </c>
      <c r="D22">
        <v>9.81</v>
      </c>
      <c r="E22">
        <v>9.81</v>
      </c>
      <c r="F22">
        <v>9.81</v>
      </c>
    </row>
    <row r="24" spans="1:6" x14ac:dyDescent="0.45">
      <c r="A24" s="1" t="s">
        <v>107</v>
      </c>
    </row>
    <row r="25" spans="1:6" x14ac:dyDescent="0.45">
      <c r="A25" s="1" t="s">
        <v>103</v>
      </c>
    </row>
    <row r="26" spans="1:6" x14ac:dyDescent="0.45">
      <c r="A26" t="s">
        <v>113</v>
      </c>
      <c r="B26" t="s">
        <v>115</v>
      </c>
      <c r="C26" t="s">
        <v>111</v>
      </c>
      <c r="D26" t="s">
        <v>111</v>
      </c>
      <c r="E26" t="s">
        <v>111</v>
      </c>
      <c r="F26" t="s">
        <v>111</v>
      </c>
    </row>
    <row r="27" spans="1:6" x14ac:dyDescent="0.45">
      <c r="A27" t="s">
        <v>114</v>
      </c>
      <c r="B27" t="s">
        <v>116</v>
      </c>
      <c r="C27" t="s">
        <v>112</v>
      </c>
      <c r="D27" t="s">
        <v>112</v>
      </c>
      <c r="E27" t="s">
        <v>112</v>
      </c>
      <c r="F27" t="s">
        <v>112</v>
      </c>
    </row>
    <row r="29" spans="1:6" x14ac:dyDescent="0.45">
      <c r="A29" s="1" t="s">
        <v>104</v>
      </c>
    </row>
    <row r="30" spans="1:6" x14ac:dyDescent="0.45">
      <c r="A30" t="s">
        <v>114</v>
      </c>
      <c r="B30" t="s">
        <v>138</v>
      </c>
      <c r="C30" t="s">
        <v>139</v>
      </c>
      <c r="D30" t="s">
        <v>139</v>
      </c>
      <c r="E30" t="s">
        <v>139</v>
      </c>
      <c r="F30" t="s">
        <v>139</v>
      </c>
    </row>
    <row r="32" spans="1:6" x14ac:dyDescent="0.45">
      <c r="A32" s="1" t="s">
        <v>106</v>
      </c>
    </row>
    <row r="33" spans="1:6" x14ac:dyDescent="0.45">
      <c r="A33" t="s">
        <v>117</v>
      </c>
      <c r="B33" t="s">
        <v>118</v>
      </c>
      <c r="C33" t="s">
        <v>119</v>
      </c>
      <c r="D33" t="s">
        <v>119</v>
      </c>
      <c r="E33" t="s">
        <v>119</v>
      </c>
      <c r="F33" t="s">
        <v>119</v>
      </c>
    </row>
    <row r="34" spans="1:6" x14ac:dyDescent="0.45">
      <c r="A34" t="s">
        <v>120</v>
      </c>
      <c r="B34" t="s">
        <v>121</v>
      </c>
      <c r="C34" t="s">
        <v>122</v>
      </c>
      <c r="D34" t="s">
        <v>122</v>
      </c>
      <c r="E34" t="s">
        <v>122</v>
      </c>
      <c r="F34" t="s">
        <v>122</v>
      </c>
    </row>
    <row r="36" spans="1:6" x14ac:dyDescent="0.45">
      <c r="A36" s="1" t="s">
        <v>108</v>
      </c>
    </row>
    <row r="37" spans="1:6" x14ac:dyDescent="0.45">
      <c r="A37" t="s">
        <v>105</v>
      </c>
    </row>
    <row r="40" spans="1:6" x14ac:dyDescent="0.45">
      <c r="A40" s="1" t="s">
        <v>32</v>
      </c>
    </row>
    <row r="41" spans="1:6" x14ac:dyDescent="0.45">
      <c r="A41" s="1" t="s">
        <v>37</v>
      </c>
    </row>
    <row r="42" spans="1:6" x14ac:dyDescent="0.45">
      <c r="B42" t="s">
        <v>38</v>
      </c>
      <c r="C42">
        <v>2</v>
      </c>
      <c r="D42">
        <v>2</v>
      </c>
      <c r="E42">
        <v>2</v>
      </c>
      <c r="F42">
        <v>2</v>
      </c>
    </row>
    <row r="43" spans="1:6" x14ac:dyDescent="0.45">
      <c r="A43" t="s">
        <v>124</v>
      </c>
      <c r="B43" t="s">
        <v>110</v>
      </c>
      <c r="C43" t="s">
        <v>123</v>
      </c>
      <c r="D43" t="s">
        <v>123</v>
      </c>
      <c r="E43" t="s">
        <v>123</v>
      </c>
      <c r="F43" t="s">
        <v>123</v>
      </c>
    </row>
    <row r="44" spans="1:6" x14ac:dyDescent="0.45">
      <c r="A44" t="s">
        <v>126</v>
      </c>
      <c r="B44" t="s">
        <v>127</v>
      </c>
      <c r="C44" t="s">
        <v>128</v>
      </c>
      <c r="D44" t="s">
        <v>128</v>
      </c>
      <c r="E44" t="s">
        <v>128</v>
      </c>
      <c r="F44" t="s">
        <v>128</v>
      </c>
    </row>
    <row r="46" spans="1:6" x14ac:dyDescent="0.45">
      <c r="A46" s="1" t="s">
        <v>33</v>
      </c>
    </row>
    <row r="47" spans="1:6" x14ac:dyDescent="0.45">
      <c r="B47" t="s">
        <v>34</v>
      </c>
      <c r="C47" s="2">
        <v>10</v>
      </c>
      <c r="D47" s="2">
        <v>10</v>
      </c>
      <c r="E47" s="2">
        <v>100</v>
      </c>
      <c r="F47" s="2">
        <v>100</v>
      </c>
    </row>
    <row r="48" spans="1:6" x14ac:dyDescent="0.45">
      <c r="A48" t="s">
        <v>125</v>
      </c>
      <c r="B48" t="s">
        <v>129</v>
      </c>
      <c r="C48" t="s">
        <v>130</v>
      </c>
      <c r="D48" t="s">
        <v>130</v>
      </c>
      <c r="E48" t="s">
        <v>130</v>
      </c>
      <c r="F48" t="s">
        <v>130</v>
      </c>
    </row>
    <row r="49" spans="1:6" x14ac:dyDescent="0.45">
      <c r="A49" t="s">
        <v>131</v>
      </c>
      <c r="B49" t="s">
        <v>109</v>
      </c>
      <c r="C49" t="s">
        <v>123</v>
      </c>
      <c r="D49" t="s">
        <v>123</v>
      </c>
      <c r="E49" t="s">
        <v>123</v>
      </c>
      <c r="F49" t="s">
        <v>123</v>
      </c>
    </row>
    <row r="51" spans="1:6" x14ac:dyDescent="0.45">
      <c r="A51" s="1" t="s">
        <v>35</v>
      </c>
    </row>
    <row r="52" spans="1:6" x14ac:dyDescent="0.45">
      <c r="B52" t="s">
        <v>36</v>
      </c>
      <c r="C52" s="2">
        <v>10</v>
      </c>
      <c r="D52" s="2">
        <v>10</v>
      </c>
      <c r="E52" s="2">
        <v>100</v>
      </c>
      <c r="F52" s="2">
        <v>100</v>
      </c>
    </row>
    <row r="53" spans="1:6" x14ac:dyDescent="0.45">
      <c r="A53" t="s">
        <v>132</v>
      </c>
      <c r="B53" t="s">
        <v>134</v>
      </c>
      <c r="C53" t="s">
        <v>130</v>
      </c>
      <c r="D53" t="s">
        <v>130</v>
      </c>
      <c r="E53" t="s">
        <v>130</v>
      </c>
      <c r="F53" t="s">
        <v>130</v>
      </c>
    </row>
    <row r="54" spans="1:6" x14ac:dyDescent="0.45">
      <c r="A54" t="s">
        <v>133</v>
      </c>
      <c r="B54" t="s">
        <v>135</v>
      </c>
      <c r="C54" t="s">
        <v>123</v>
      </c>
      <c r="D54" t="s">
        <v>123</v>
      </c>
      <c r="E54" t="s">
        <v>123</v>
      </c>
      <c r="F54" t="s">
        <v>123</v>
      </c>
    </row>
    <row r="55" spans="1:6" x14ac:dyDescent="0.45">
      <c r="C55" s="2"/>
      <c r="D55" s="2"/>
      <c r="E55" s="2"/>
      <c r="F55" s="2"/>
    </row>
    <row r="56" spans="1:6" x14ac:dyDescent="0.45">
      <c r="A56" s="1" t="s">
        <v>39</v>
      </c>
    </row>
    <row r="57" spans="1:6" x14ac:dyDescent="0.45">
      <c r="A57" s="1"/>
      <c r="B57" t="s">
        <v>40</v>
      </c>
      <c r="C57" s="2">
        <v>1E-8</v>
      </c>
      <c r="D57" s="2">
        <v>1E-8</v>
      </c>
      <c r="E57" s="2">
        <v>1E-8</v>
      </c>
      <c r="F57" s="2">
        <v>1E-8</v>
      </c>
    </row>
    <row r="58" spans="1:6" x14ac:dyDescent="0.45">
      <c r="A58" s="3" t="s">
        <v>136</v>
      </c>
      <c r="B58" t="s">
        <v>137</v>
      </c>
      <c r="C58" s="2" t="s">
        <v>112</v>
      </c>
      <c r="D58" s="2" t="s">
        <v>112</v>
      </c>
      <c r="E58" s="2" t="s">
        <v>112</v>
      </c>
      <c r="F58" s="2" t="s">
        <v>112</v>
      </c>
    </row>
    <row r="59" spans="1:6" x14ac:dyDescent="0.45">
      <c r="A59" s="1"/>
      <c r="C59" s="2"/>
      <c r="D59" s="2"/>
      <c r="E59" s="2"/>
      <c r="F59" s="2"/>
    </row>
    <row r="60" spans="1:6" x14ac:dyDescent="0.45">
      <c r="A60" s="1" t="s">
        <v>41</v>
      </c>
    </row>
    <row r="61" spans="1:6" x14ac:dyDescent="0.45">
      <c r="B61" t="s">
        <v>42</v>
      </c>
      <c r="C61">
        <v>0</v>
      </c>
      <c r="D61">
        <v>0</v>
      </c>
      <c r="E61">
        <v>0</v>
      </c>
      <c r="F61">
        <v>0</v>
      </c>
    </row>
    <row r="62" spans="1:6" x14ac:dyDescent="0.45">
      <c r="A62" s="3" t="s">
        <v>45</v>
      </c>
      <c r="B62" t="s">
        <v>43</v>
      </c>
      <c r="C62" t="s">
        <v>44</v>
      </c>
      <c r="D62" t="s">
        <v>44</v>
      </c>
      <c r="E62" t="s">
        <v>44</v>
      </c>
      <c r="F62" t="s">
        <v>44</v>
      </c>
    </row>
    <row r="64" spans="1:6" x14ac:dyDescent="0.45">
      <c r="A64" s="1" t="s">
        <v>46</v>
      </c>
    </row>
    <row r="65" spans="1:6" x14ac:dyDescent="0.45">
      <c r="A65" t="s">
        <v>16</v>
      </c>
      <c r="B65" t="s">
        <v>47</v>
      </c>
      <c r="C65">
        <v>1000</v>
      </c>
      <c r="D65">
        <v>1000</v>
      </c>
      <c r="E65">
        <v>1000</v>
      </c>
      <c r="F65">
        <v>1000</v>
      </c>
    </row>
    <row r="66" spans="1:6" x14ac:dyDescent="0.45">
      <c r="A66" t="s">
        <v>49</v>
      </c>
      <c r="B66" t="s">
        <v>48</v>
      </c>
      <c r="C66">
        <v>5</v>
      </c>
      <c r="D66">
        <v>5</v>
      </c>
      <c r="E66">
        <v>5</v>
      </c>
      <c r="F66">
        <v>5</v>
      </c>
    </row>
    <row r="67" spans="1:6" x14ac:dyDescent="0.45">
      <c r="A67" t="s">
        <v>24</v>
      </c>
      <c r="B67" t="s">
        <v>50</v>
      </c>
      <c r="C67">
        <v>5</v>
      </c>
      <c r="D67">
        <v>5</v>
      </c>
      <c r="E67">
        <v>5</v>
      </c>
      <c r="F67">
        <v>5</v>
      </c>
    </row>
    <row r="68" spans="1:6" x14ac:dyDescent="0.45">
      <c r="A68" t="s">
        <v>24</v>
      </c>
      <c r="B68" t="s">
        <v>51</v>
      </c>
      <c r="C68">
        <v>15</v>
      </c>
      <c r="D68">
        <v>15</v>
      </c>
      <c r="E68">
        <v>15</v>
      </c>
      <c r="F68">
        <v>15</v>
      </c>
    </row>
    <row r="69" spans="1:6" x14ac:dyDescent="0.45">
      <c r="A69" t="s">
        <v>53</v>
      </c>
      <c r="B69" t="s">
        <v>52</v>
      </c>
      <c r="C69">
        <f>-5/12*PI()</f>
        <v>-1.3089969389957472</v>
      </c>
      <c r="D69">
        <f>-5/12*PI()</f>
        <v>-1.3089969389957472</v>
      </c>
      <c r="E69">
        <f>-5/12*PI()</f>
        <v>-1.3089969389957472</v>
      </c>
      <c r="F69">
        <f>-5/12*PI()</f>
        <v>-1.3089969389957472</v>
      </c>
    </row>
    <row r="70" spans="1:6" x14ac:dyDescent="0.45">
      <c r="A70" t="s">
        <v>53</v>
      </c>
      <c r="B70" t="s">
        <v>54</v>
      </c>
      <c r="C70">
        <f>5/12*PI()</f>
        <v>1.3089969389957472</v>
      </c>
      <c r="D70">
        <f>5/12*PI()</f>
        <v>1.3089969389957472</v>
      </c>
      <c r="E70">
        <f>5/12*PI()</f>
        <v>1.3089969389957472</v>
      </c>
      <c r="F70">
        <f>5/12*PI()</f>
        <v>1.3089969389957472</v>
      </c>
    </row>
    <row r="71" spans="1:6" x14ac:dyDescent="0.45">
      <c r="A71" t="s">
        <v>56</v>
      </c>
      <c r="B71" t="s">
        <v>55</v>
      </c>
      <c r="C71">
        <f>11/6*PI()</f>
        <v>5.7595865315812871</v>
      </c>
      <c r="D71">
        <f>11/6*PI()</f>
        <v>5.7595865315812871</v>
      </c>
      <c r="E71">
        <f>11/6*PI()</f>
        <v>5.7595865315812871</v>
      </c>
      <c r="F71">
        <f>11/6*PI()</f>
        <v>5.7595865315812871</v>
      </c>
    </row>
    <row r="72" spans="1:6" x14ac:dyDescent="0.45">
      <c r="B72" t="s">
        <v>57</v>
      </c>
      <c r="C72">
        <v>-1.8429999999999998E-2</v>
      </c>
      <c r="D72">
        <v>-1.8429999999999998E-2</v>
      </c>
      <c r="E72">
        <v>-1.8429999999999998E-2</v>
      </c>
      <c r="F72">
        <v>-1.8429999999999998E-2</v>
      </c>
    </row>
    <row r="73" spans="1:6" x14ac:dyDescent="0.45">
      <c r="B73" t="s">
        <v>58</v>
      </c>
      <c r="C73">
        <v>0.37819999999999998</v>
      </c>
      <c r="D73">
        <v>0.37819999999999998</v>
      </c>
      <c r="E73">
        <v>0.37819999999999998</v>
      </c>
      <c r="F73">
        <v>0.37819999999999998</v>
      </c>
    </row>
    <row r="74" spans="1:6" x14ac:dyDescent="0.45">
      <c r="B74" t="s">
        <v>59</v>
      </c>
      <c r="C74">
        <f>-2.3782</f>
        <v>-2.3782000000000001</v>
      </c>
      <c r="D74">
        <f>-2.3782</f>
        <v>-2.3782000000000001</v>
      </c>
      <c r="E74">
        <f>-2.3782</f>
        <v>-2.3782000000000001</v>
      </c>
      <c r="F74">
        <f>-2.3782</f>
        <v>-2.3782000000000001</v>
      </c>
    </row>
    <row r="75" spans="1:6" x14ac:dyDescent="0.45">
      <c r="A75" t="s">
        <v>16</v>
      </c>
      <c r="B75" t="s">
        <v>101</v>
      </c>
      <c r="C75">
        <v>4</v>
      </c>
      <c r="D75">
        <v>4</v>
      </c>
      <c r="E75">
        <v>4</v>
      </c>
      <c r="F75">
        <v>4</v>
      </c>
    </row>
    <row r="77" spans="1:6" x14ac:dyDescent="0.45">
      <c r="A77" s="1" t="s">
        <v>60</v>
      </c>
    </row>
    <row r="78" spans="1:6" x14ac:dyDescent="0.45">
      <c r="B78" t="s">
        <v>61</v>
      </c>
      <c r="C78" t="s">
        <v>62</v>
      </c>
      <c r="D78" t="s">
        <v>62</v>
      </c>
      <c r="E78" t="s">
        <v>62</v>
      </c>
      <c r="F78" t="s">
        <v>62</v>
      </c>
    </row>
    <row r="79" spans="1:6" x14ac:dyDescent="0.45">
      <c r="B79" t="s">
        <v>63</v>
      </c>
      <c r="C79" t="s">
        <v>64</v>
      </c>
      <c r="D79" t="s">
        <v>64</v>
      </c>
      <c r="E79" t="s">
        <v>64</v>
      </c>
      <c r="F79" t="s">
        <v>64</v>
      </c>
    </row>
    <row r="80" spans="1:6" x14ac:dyDescent="0.45">
      <c r="B80" t="s">
        <v>65</v>
      </c>
      <c r="C80" t="s">
        <v>66</v>
      </c>
      <c r="D80" t="s">
        <v>66</v>
      </c>
      <c r="E80" t="s">
        <v>66</v>
      </c>
      <c r="F80" t="s">
        <v>66</v>
      </c>
    </row>
    <row r="81" spans="1:6" x14ac:dyDescent="0.45">
      <c r="A81" t="s">
        <v>69</v>
      </c>
      <c r="B81" t="s">
        <v>67</v>
      </c>
      <c r="C81" t="s">
        <v>68</v>
      </c>
      <c r="D81" t="s">
        <v>68</v>
      </c>
      <c r="E81" t="s">
        <v>68</v>
      </c>
      <c r="F81" t="s">
        <v>68</v>
      </c>
    </row>
    <row r="82" spans="1:6" x14ac:dyDescent="0.45">
      <c r="B82" t="s">
        <v>70</v>
      </c>
      <c r="C82" s="4" t="b">
        <v>1</v>
      </c>
      <c r="D82" s="4" t="b">
        <v>1</v>
      </c>
      <c r="E82" s="4" t="b">
        <v>1</v>
      </c>
      <c r="F82" s="4" t="b">
        <v>1</v>
      </c>
    </row>
    <row r="83" spans="1:6" x14ac:dyDescent="0.45">
      <c r="B83" t="s">
        <v>71</v>
      </c>
      <c r="C83" t="b">
        <v>1</v>
      </c>
      <c r="D83" t="b">
        <v>1</v>
      </c>
      <c r="E83" t="b">
        <v>1</v>
      </c>
      <c r="F83" t="b">
        <v>1</v>
      </c>
    </row>
    <row r="84" spans="1:6" x14ac:dyDescent="0.45">
      <c r="B84" t="s">
        <v>72</v>
      </c>
      <c r="C84" t="b">
        <v>0</v>
      </c>
      <c r="D84" t="b">
        <v>0</v>
      </c>
      <c r="E84" t="b">
        <v>0</v>
      </c>
      <c r="F84" t="b">
        <v>0</v>
      </c>
    </row>
    <row r="85" spans="1:6" x14ac:dyDescent="0.45">
      <c r="B85" t="s">
        <v>73</v>
      </c>
      <c r="C85" t="b">
        <v>1</v>
      </c>
      <c r="D85" t="b">
        <v>1</v>
      </c>
      <c r="E85" t="b">
        <v>1</v>
      </c>
      <c r="F85" t="b">
        <v>1</v>
      </c>
    </row>
    <row r="86" spans="1:6" x14ac:dyDescent="0.45">
      <c r="B86" t="s">
        <v>74</v>
      </c>
      <c r="C86" t="b">
        <v>1</v>
      </c>
      <c r="D86" t="b">
        <v>1</v>
      </c>
      <c r="E86" t="b">
        <v>1</v>
      </c>
      <c r="F86" t="b">
        <v>1</v>
      </c>
    </row>
    <row r="87" spans="1:6" x14ac:dyDescent="0.45">
      <c r="B87" t="s">
        <v>75</v>
      </c>
      <c r="C87" t="b">
        <v>0</v>
      </c>
      <c r="D87" t="b">
        <v>0</v>
      </c>
      <c r="E87" t="b">
        <v>0</v>
      </c>
      <c r="F87" t="b">
        <v>0</v>
      </c>
    </row>
    <row r="89" spans="1:6" x14ac:dyDescent="0.45">
      <c r="A89" s="1" t="s">
        <v>76</v>
      </c>
    </row>
    <row r="90" spans="1:6" x14ac:dyDescent="0.45">
      <c r="B90" t="s">
        <v>77</v>
      </c>
      <c r="C90" t="s">
        <v>78</v>
      </c>
      <c r="D90" t="s">
        <v>78</v>
      </c>
      <c r="E90" t="s">
        <v>78</v>
      </c>
      <c r="F90" t="s">
        <v>78</v>
      </c>
    </row>
    <row r="91" spans="1:6" x14ac:dyDescent="0.45">
      <c r="B91" t="s">
        <v>79</v>
      </c>
      <c r="C91">
        <v>50</v>
      </c>
      <c r="D91">
        <v>50</v>
      </c>
      <c r="E91">
        <v>50</v>
      </c>
      <c r="F91">
        <v>50</v>
      </c>
    </row>
    <row r="92" spans="1:6" x14ac:dyDescent="0.45">
      <c r="A92" t="s">
        <v>90</v>
      </c>
      <c r="B92" t="s">
        <v>80</v>
      </c>
      <c r="C92">
        <v>50</v>
      </c>
      <c r="D92">
        <v>50</v>
      </c>
      <c r="E92">
        <v>50</v>
      </c>
      <c r="F92">
        <v>50</v>
      </c>
    </row>
    <row r="93" spans="1:6" x14ac:dyDescent="0.45">
      <c r="A93" t="s">
        <v>24</v>
      </c>
      <c r="B93" t="s">
        <v>81</v>
      </c>
      <c r="C93">
        <v>0</v>
      </c>
      <c r="D93">
        <v>0</v>
      </c>
      <c r="E93">
        <v>0</v>
      </c>
      <c r="F93">
        <v>0</v>
      </c>
    </row>
    <row r="94" spans="1:6" x14ac:dyDescent="0.45">
      <c r="A94" t="s">
        <v>24</v>
      </c>
      <c r="B94" t="s">
        <v>82</v>
      </c>
      <c r="C94">
        <v>0</v>
      </c>
      <c r="D94">
        <v>0</v>
      </c>
      <c r="E94">
        <v>0</v>
      </c>
      <c r="F94">
        <v>0</v>
      </c>
    </row>
    <row r="95" spans="1:6" x14ac:dyDescent="0.45">
      <c r="A95" t="s">
        <v>16</v>
      </c>
      <c r="B95" t="s">
        <v>83</v>
      </c>
      <c r="C95">
        <v>500</v>
      </c>
      <c r="D95">
        <v>500</v>
      </c>
      <c r="E95">
        <v>500</v>
      </c>
      <c r="F95">
        <v>500</v>
      </c>
    </row>
    <row r="96" spans="1:6" x14ac:dyDescent="0.45">
      <c r="A96" t="s">
        <v>16</v>
      </c>
      <c r="B96" t="s">
        <v>84</v>
      </c>
      <c r="C96">
        <v>800</v>
      </c>
      <c r="D96">
        <v>800</v>
      </c>
      <c r="E96">
        <v>800</v>
      </c>
      <c r="F96">
        <v>800</v>
      </c>
    </row>
    <row r="97" spans="1:6" x14ac:dyDescent="0.45">
      <c r="A97" t="s">
        <v>94</v>
      </c>
      <c r="B97" t="s">
        <v>85</v>
      </c>
      <c r="C97">
        <v>8</v>
      </c>
      <c r="D97">
        <v>8</v>
      </c>
      <c r="E97">
        <v>8</v>
      </c>
      <c r="F97">
        <v>8</v>
      </c>
    </row>
    <row r="98" spans="1:6" x14ac:dyDescent="0.45">
      <c r="A98" t="s">
        <v>94</v>
      </c>
      <c r="B98" t="s">
        <v>86</v>
      </c>
      <c r="C98">
        <v>8</v>
      </c>
      <c r="D98">
        <v>8</v>
      </c>
      <c r="E98">
        <v>8</v>
      </c>
      <c r="F98">
        <v>8</v>
      </c>
    </row>
    <row r="99" spans="1:6" x14ac:dyDescent="0.45">
      <c r="A99" t="s">
        <v>93</v>
      </c>
      <c r="B99" t="s">
        <v>87</v>
      </c>
      <c r="C99">
        <v>8.0000000000000002E-3</v>
      </c>
      <c r="D99">
        <v>8.0000000000000002E-3</v>
      </c>
      <c r="E99">
        <v>8.0000000000000002E-3</v>
      </c>
      <c r="F99">
        <v>8.0000000000000002E-3</v>
      </c>
    </row>
    <row r="100" spans="1:6" x14ac:dyDescent="0.45">
      <c r="A100" t="s">
        <v>91</v>
      </c>
      <c r="B100" t="s">
        <v>88</v>
      </c>
      <c r="C100">
        <v>2000</v>
      </c>
      <c r="D100">
        <v>2000</v>
      </c>
      <c r="E100">
        <v>2000</v>
      </c>
      <c r="F100">
        <v>2000</v>
      </c>
    </row>
    <row r="101" spans="1:6" x14ac:dyDescent="0.45">
      <c r="A101" t="s">
        <v>92</v>
      </c>
      <c r="B101" t="s">
        <v>89</v>
      </c>
      <c r="C101">
        <v>4000</v>
      </c>
      <c r="D101">
        <v>4000</v>
      </c>
      <c r="E101">
        <v>4000</v>
      </c>
      <c r="F101">
        <v>4000</v>
      </c>
    </row>
    <row r="103" spans="1:6" x14ac:dyDescent="0.45">
      <c r="A103" s="1" t="s">
        <v>95</v>
      </c>
    </row>
    <row r="104" spans="1:6" x14ac:dyDescent="0.45">
      <c r="B104" t="s">
        <v>96</v>
      </c>
      <c r="C104" t="s">
        <v>98</v>
      </c>
      <c r="D104" t="s">
        <v>98</v>
      </c>
      <c r="E104" t="s">
        <v>98</v>
      </c>
      <c r="F104" t="s">
        <v>98</v>
      </c>
    </row>
    <row r="105" spans="1:6" x14ac:dyDescent="0.45">
      <c r="B105" t="s">
        <v>97</v>
      </c>
      <c r="C105" t="s">
        <v>99</v>
      </c>
      <c r="D105" t="s">
        <v>99</v>
      </c>
      <c r="E105" t="s">
        <v>99</v>
      </c>
      <c r="F105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Pooley</dc:creator>
  <cp:lastModifiedBy>Adam Pooley</cp:lastModifiedBy>
  <dcterms:created xsi:type="dcterms:W3CDTF">2015-06-05T18:17:20Z</dcterms:created>
  <dcterms:modified xsi:type="dcterms:W3CDTF">2022-07-08T20:27:52Z</dcterms:modified>
</cp:coreProperties>
</file>