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0CF7EFB7-567C-4924-A69D-DAE646CDCF0F}" xr6:coauthVersionLast="47" xr6:coauthVersionMax="47" xr10:uidLastSave="{00000000-0000-0000-0000-000000000000}"/>
  <bookViews>
    <workbookView xWindow="768" yWindow="768" windowWidth="14292" windowHeight="11940" xr2:uid="{00000000-000D-0000-FFFF-FFFF00000000}"/>
  </bookViews>
  <sheets>
    <sheet name="Control Case" sheetId="1" r:id="rId1"/>
    <sheet name="Testing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G58" i="1"/>
  <c r="F58" i="1"/>
  <c r="E58" i="1"/>
  <c r="D58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C55" i="2"/>
  <c r="C52" i="2"/>
  <c r="C51" i="2"/>
  <c r="C50" i="2"/>
  <c r="C58" i="1"/>
  <c r="C55" i="1"/>
  <c r="C54" i="1"/>
  <c r="C53" i="1"/>
</calcChain>
</file>

<file path=xl/sharedStrings.xml><?xml version="1.0" encoding="utf-8"?>
<sst xmlns="http://schemas.openxmlformats.org/spreadsheetml/2006/main" count="341" uniqueCount="138">
  <si>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</si>
  <si>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</si>
  <si>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</si>
  <si>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</si>
  <si>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</si>
  <si>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</si>
  <si>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</si>
  <si>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</si>
  <si>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</si>
  <si>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</si>
  <si>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</si>
  <si>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</si>
  <si>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</si>
  <si>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</si>
  <si>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</si>
  <si>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</si>
  <si>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</si>
  <si>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</si>
  <si>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</si>
  <si>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</si>
  <si>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</si>
  <si>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</si>
  <si>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</si>
  <si>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</si>
  <si>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</si>
  <si>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</si>
  <si>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</si>
  <si>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</si>
  <si>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</si>
  <si>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</si>
  <si>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</si>
  <si>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</si>
  <si>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</si>
  <si>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</si>
  <si>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</si>
  <si>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</si>
  <si>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</si>
  <si>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</si>
  <si>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</si>
  <si>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</si>
  <si>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</si>
  <si>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</si>
  <si>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</si>
  <si>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</si>
  <si>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</si>
  <si>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</si>
  <si>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</si>
  <si>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</si>
  <si>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</si>
  <si>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</si>
  <si>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</si>
  <si>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</si>
  <si>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</si>
  <si>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</si>
  <si>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</si>
  <si>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</si>
  <si>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</si>
  <si>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</si>
  <si>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</si>
  <si>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</si>
  <si>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</si>
  <si>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</si>
  <si>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</si>
  <si>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</si>
  <si>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</si>
  <si>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</si>
  <si>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</si>
  <si>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</si>
  <si>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</si>
  <si>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</si>
  <si>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</si>
  <si>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</si>
  <si>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</si>
  <si>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</si>
  <si>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</si>
  <si>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</si>
  <si>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</si>
  <si>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</si>
  <si>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</si>
  <si>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</si>
  <si>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</si>
  <si>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</si>
  <si>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</si>
  <si>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</si>
  <si>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</si>
  <si>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</si>
  <si>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</si>
  <si>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</si>
  <si>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</si>
  <si>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</si>
  <si>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</si>
  <si>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</si>
  <si>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</si>
  <si>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</si>
  <si>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</si>
  <si>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</si>
  <si>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</si>
  <si>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</si>
  <si>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</si>
  <si>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</si>
  <si>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</si>
  <si>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</si>
  <si>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</si>
  <si>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</si>
  <si>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</si>
  <si>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</si>
  <si>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</si>
  <si>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</si>
  <si>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</si>
  <si>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</si>
  <si>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</si>
  <si>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</si>
  <si>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</si>
  <si>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</si>
  <si>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</si>
  <si>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</si>
  <si>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</si>
  <si>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</si>
  <si>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</si>
  <si>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</si>
  <si>
    <t>Show</t>
  </si>
  <si>
    <t>on/off</t>
  </si>
  <si>
    <t>render</t>
  </si>
  <si>
    <t>[-8000,8000]</t>
  </si>
  <si>
    <t>[-6000,-6000;6000,6000]</t>
  </si>
  <si>
    <t>listNeighborData</t>
  </si>
  <si>
    <t>rngSeed</t>
  </si>
  <si>
    <t>on</t>
  </si>
  <si>
    <t>sepPower</t>
  </si>
  <si>
    <t>aliPower</t>
  </si>
  <si>
    <t>Separation Force is multiplied by distance^[sepPower]</t>
  </si>
  <si>
    <t>Alignment Force is multiplied by distance^[sepPower]</t>
  </si>
  <si>
    <t>heightFactorPower</t>
  </si>
  <si>
    <t>ascensionFactorPower</t>
  </si>
  <si>
    <t>cohPower</t>
  </si>
  <si>
    <t>migPower</t>
  </si>
  <si>
    <t>agentControl_Unified</t>
  </si>
  <si>
    <t>[250;250]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</si>
</sst>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"/>
  <sheetViews>
    <sheetView tabSelected="1" topLeftCell="A63" zoomScale="70" zoomScaleNormal="70" workbookViewId="0">
      <selection activeCell="C94" sqref="C94"/>
    </sheetView>
  </sheetViews>
  <sheetFormatPr defaultRowHeight="14.4" x14ac:dyDescent="0.3"/>
  <cols>
    <col min="1" max="1" width="38.21875" customWidth="1"/>
    <col min="2" max="2" width="28.109375" customWidth="1"/>
  </cols>
  <sheetData>
    <row r="1" spans="1:8" x14ac:dyDescent="0.3">
      <c r="A1" t="s">
        <v>2</v>
      </c>
      <c r="B1" t="s">
        <v>109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3" spans="1:8" x14ac:dyDescent="0.3">
      <c r="A3" s="1" t="s">
        <v>17</v>
      </c>
    </row>
    <row r="4" spans="1:8" x14ac:dyDescent="0.3">
      <c r="A4" t="s">
        <v>57</v>
      </c>
      <c r="B4" t="s">
        <v>0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</row>
    <row r="5" spans="1:8" x14ac:dyDescent="0.3">
      <c r="A5" t="s">
        <v>57</v>
      </c>
      <c r="B5" t="s">
        <v>1</v>
      </c>
      <c r="C5">
        <v>7200</v>
      </c>
      <c r="D5">
        <v>7200</v>
      </c>
      <c r="E5">
        <v>7200</v>
      </c>
      <c r="F5">
        <v>7200</v>
      </c>
      <c r="G5">
        <v>7200</v>
      </c>
      <c r="H5">
        <v>7200</v>
      </c>
    </row>
    <row r="6" spans="1:8" x14ac:dyDescent="0.3">
      <c r="A6" t="s">
        <v>3</v>
      </c>
      <c r="B6" t="s">
        <v>4</v>
      </c>
      <c r="C6">
        <v>240</v>
      </c>
      <c r="D6">
        <v>240</v>
      </c>
      <c r="E6">
        <v>240</v>
      </c>
      <c r="F6">
        <v>240</v>
      </c>
      <c r="G6">
        <v>240</v>
      </c>
      <c r="H6">
        <v>240</v>
      </c>
    </row>
    <row r="7" spans="1:8" x14ac:dyDescent="0.3">
      <c r="A7" t="s">
        <v>6</v>
      </c>
      <c r="B7" t="s">
        <v>5</v>
      </c>
      <c r="C7">
        <v>15</v>
      </c>
      <c r="D7">
        <v>15</v>
      </c>
      <c r="E7">
        <v>15</v>
      </c>
      <c r="F7">
        <v>15</v>
      </c>
      <c r="G7">
        <v>15</v>
      </c>
      <c r="H7">
        <v>15</v>
      </c>
    </row>
    <row r="8" spans="1:8" x14ac:dyDescent="0.3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</row>
    <row r="9" spans="1:8" x14ac:dyDescent="0.3">
      <c r="A9" t="s">
        <v>9</v>
      </c>
      <c r="B9" t="s">
        <v>10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</row>
    <row r="10" spans="1:8" x14ac:dyDescent="0.3">
      <c r="B10" t="s">
        <v>111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3">
      <c r="A11" t="s">
        <v>115</v>
      </c>
      <c r="B11" t="s">
        <v>116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</row>
    <row r="12" spans="1:8" x14ac:dyDescent="0.3">
      <c r="B12" t="s">
        <v>126</v>
      </c>
    </row>
    <row r="14" spans="1:8" x14ac:dyDescent="0.3">
      <c r="A14" s="1" t="s">
        <v>11</v>
      </c>
    </row>
    <row r="15" spans="1:8" x14ac:dyDescent="0.3">
      <c r="A15" t="s">
        <v>12</v>
      </c>
      <c r="B15" t="s">
        <v>13</v>
      </c>
      <c r="C15" t="s">
        <v>123</v>
      </c>
      <c r="D15" t="s">
        <v>123</v>
      </c>
      <c r="E15" t="s">
        <v>123</v>
      </c>
      <c r="F15" t="s">
        <v>123</v>
      </c>
      <c r="G15" t="s">
        <v>123</v>
      </c>
      <c r="H15" t="s">
        <v>123</v>
      </c>
    </row>
    <row r="16" spans="1:8" x14ac:dyDescent="0.3">
      <c r="A16" t="s">
        <v>15</v>
      </c>
      <c r="B16" t="s">
        <v>14</v>
      </c>
      <c r="C16">
        <v>2600</v>
      </c>
      <c r="D16">
        <v>2600</v>
      </c>
      <c r="E16">
        <v>2600</v>
      </c>
      <c r="F16">
        <v>2600</v>
      </c>
      <c r="G16">
        <v>2600</v>
      </c>
      <c r="H16">
        <v>2600</v>
      </c>
    </row>
    <row r="17" spans="1:32" x14ac:dyDescent="0.3">
      <c r="A17" t="s">
        <v>15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124</v>
      </c>
      <c r="D20" t="s">
        <v>124</v>
      </c>
      <c r="E20" t="s">
        <v>124</v>
      </c>
      <c r="F20" t="s">
        <v>124</v>
      </c>
      <c r="G20" t="s">
        <v>124</v>
      </c>
      <c r="H20" t="s">
        <v>124</v>
      </c>
    </row>
    <row r="21" spans="1:32" x14ac:dyDescent="0.3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</row>
    <row r="22" spans="1:32" x14ac:dyDescent="0.3">
      <c r="A22" t="s">
        <v>27</v>
      </c>
      <c r="B22" t="s">
        <v>23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</row>
    <row r="23" spans="1:32" x14ac:dyDescent="0.3">
      <c r="A23" t="s">
        <v>28</v>
      </c>
      <c r="B23" t="s">
        <v>29</v>
      </c>
      <c r="C23">
        <v>9.81</v>
      </c>
      <c r="D23">
        <v>9.81</v>
      </c>
      <c r="E23">
        <v>9.81</v>
      </c>
      <c r="F23">
        <v>9.81</v>
      </c>
      <c r="G23">
        <v>9.81</v>
      </c>
      <c r="H23">
        <v>9.81</v>
      </c>
    </row>
    <row r="25" spans="1:32" x14ac:dyDescent="0.3">
      <c r="A25" s="1" t="s">
        <v>30</v>
      </c>
    </row>
    <row r="26" spans="1:32" x14ac:dyDescent="0.3">
      <c r="A26" s="1" t="s">
        <v>39</v>
      </c>
    </row>
    <row r="27" spans="1:32" x14ac:dyDescent="0.3">
      <c r="B27" t="s">
        <v>132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</row>
    <row r="28" spans="1:32" x14ac:dyDescent="0.3">
      <c r="B28" t="s">
        <v>40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3">
      <c r="A29" t="s">
        <v>46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32" x14ac:dyDescent="0.3">
      <c r="A30" t="s">
        <v>48</v>
      </c>
      <c r="B30" t="s">
        <v>47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</row>
    <row r="31" spans="1:32" x14ac:dyDescent="0.3">
      <c r="B31" t="s">
        <v>133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</row>
    <row r="32" spans="1:32" x14ac:dyDescent="0.3">
      <c r="B32" t="s">
        <v>134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</row>
    <row r="33" spans="1:32" x14ac:dyDescent="0.3">
      <c r="A33" s="1" t="s">
        <v>31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B34" t="s">
        <v>32</v>
      </c>
      <c r="C34" s="2">
        <v>100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</row>
    <row r="35" spans="1:32" x14ac:dyDescent="0.3">
      <c r="A35" t="s">
        <v>34</v>
      </c>
      <c r="B35" t="s">
        <v>33</v>
      </c>
      <c r="C35">
        <v>400</v>
      </c>
      <c r="D35">
        <v>400</v>
      </c>
      <c r="E35">
        <v>400</v>
      </c>
      <c r="F35">
        <v>400</v>
      </c>
      <c r="G35">
        <v>400</v>
      </c>
      <c r="H35">
        <v>400</v>
      </c>
    </row>
    <row r="36" spans="1:32" x14ac:dyDescent="0.3">
      <c r="A36" t="s">
        <v>130</v>
      </c>
      <c r="B36" t="s">
        <v>128</v>
      </c>
      <c r="C36">
        <v>-1</v>
      </c>
      <c r="D36">
        <v>-2</v>
      </c>
      <c r="E36">
        <v>-3</v>
      </c>
      <c r="F36">
        <v>-4</v>
      </c>
      <c r="G36">
        <v>-5</v>
      </c>
      <c r="H36">
        <v>-6</v>
      </c>
    </row>
    <row r="37" spans="1:32" x14ac:dyDescent="0.3">
      <c r="A37" s="1" t="s">
        <v>35</v>
      </c>
    </row>
    <row r="38" spans="1:32" x14ac:dyDescent="0.3">
      <c r="B38" t="s">
        <v>36</v>
      </c>
      <c r="C38" s="2">
        <v>1E-4</v>
      </c>
      <c r="D38" s="2">
        <v>1E-4</v>
      </c>
      <c r="E38" s="2">
        <v>1E-4</v>
      </c>
      <c r="F38" s="2">
        <v>1E-4</v>
      </c>
      <c r="G38" s="2">
        <v>1E-4</v>
      </c>
      <c r="H38" s="2">
        <v>1E-4</v>
      </c>
    </row>
    <row r="39" spans="1:32" x14ac:dyDescent="0.3">
      <c r="A39" t="s">
        <v>38</v>
      </c>
      <c r="B39" t="s">
        <v>37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</row>
    <row r="40" spans="1:32" x14ac:dyDescent="0.3">
      <c r="A40" t="s">
        <v>131</v>
      </c>
      <c r="B40" t="s">
        <v>129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</row>
    <row r="41" spans="1:32" x14ac:dyDescent="0.3">
      <c r="A41" s="1" t="s">
        <v>51</v>
      </c>
    </row>
    <row r="42" spans="1:32" x14ac:dyDescent="0.3">
      <c r="A42" s="1"/>
      <c r="B42" t="s">
        <v>52</v>
      </c>
      <c r="C42" s="2">
        <v>9.9999999999999992E-25</v>
      </c>
      <c r="D42" s="2">
        <v>9.9999999999999992E-25</v>
      </c>
      <c r="E42" s="2">
        <v>9.9999999999999992E-25</v>
      </c>
      <c r="F42" s="2">
        <v>9.9999999999999992E-25</v>
      </c>
      <c r="G42" s="2">
        <v>9.9999999999999992E-25</v>
      </c>
      <c r="H42" s="2">
        <v>9.9999999999999992E-25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3">
      <c r="A43" s="1"/>
      <c r="B43" t="s">
        <v>135</v>
      </c>
      <c r="C43" s="5">
        <v>5</v>
      </c>
      <c r="D43" s="5">
        <v>5</v>
      </c>
      <c r="E43" s="5">
        <v>5</v>
      </c>
      <c r="F43" s="5">
        <v>5</v>
      </c>
      <c r="G43" s="5">
        <v>5</v>
      </c>
      <c r="H43" s="5">
        <v>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3">
      <c r="A44" s="1" t="s">
        <v>53</v>
      </c>
    </row>
    <row r="45" spans="1:32" x14ac:dyDescent="0.3">
      <c r="B45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32" x14ac:dyDescent="0.3">
      <c r="A46" s="3" t="s">
        <v>57</v>
      </c>
      <c r="B46" t="s">
        <v>55</v>
      </c>
      <c r="C46" t="s">
        <v>56</v>
      </c>
      <c r="D46" t="s">
        <v>56</v>
      </c>
      <c r="E46" t="s">
        <v>56</v>
      </c>
      <c r="F46" t="s">
        <v>56</v>
      </c>
      <c r="G46" t="s">
        <v>56</v>
      </c>
      <c r="H46" t="s">
        <v>56</v>
      </c>
    </row>
    <row r="48" spans="1:32" x14ac:dyDescent="0.3">
      <c r="A48" s="1" t="s">
        <v>58</v>
      </c>
    </row>
    <row r="49" spans="1:8" x14ac:dyDescent="0.3">
      <c r="A49" t="s">
        <v>15</v>
      </c>
      <c r="B49" t="s">
        <v>59</v>
      </c>
      <c r="C49">
        <v>2000</v>
      </c>
      <c r="D49">
        <v>2000</v>
      </c>
      <c r="E49">
        <v>2000</v>
      </c>
      <c r="F49">
        <v>2000</v>
      </c>
      <c r="G49">
        <v>2000</v>
      </c>
      <c r="H49">
        <v>2000</v>
      </c>
    </row>
    <row r="50" spans="1:8" x14ac:dyDescent="0.3">
      <c r="A50" t="s">
        <v>61</v>
      </c>
      <c r="B50" t="s">
        <v>60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</row>
    <row r="51" spans="1:8" x14ac:dyDescent="0.3">
      <c r="A51" t="s">
        <v>22</v>
      </c>
      <c r="B51" t="s">
        <v>62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</row>
    <row r="52" spans="1:8" x14ac:dyDescent="0.3">
      <c r="A52" t="s">
        <v>22</v>
      </c>
      <c r="B52" t="s">
        <v>63</v>
      </c>
      <c r="C52">
        <v>13</v>
      </c>
      <c r="D52">
        <v>13</v>
      </c>
      <c r="E52">
        <v>13</v>
      </c>
      <c r="F52">
        <v>13</v>
      </c>
      <c r="G52">
        <v>13</v>
      </c>
      <c r="H52">
        <v>13</v>
      </c>
    </row>
    <row r="53" spans="1:8" x14ac:dyDescent="0.3">
      <c r="A53" t="s">
        <v>65</v>
      </c>
      <c r="B53" t="s">
        <v>64</v>
      </c>
      <c r="C53">
        <f t="shared" ref="C53:H53" si="0">-2/12*PI()</f>
        <v>-0.52359877559829882</v>
      </c>
      <c r="D53">
        <f t="shared" si="0"/>
        <v>-0.52359877559829882</v>
      </c>
      <c r="E53">
        <f t="shared" si="0"/>
        <v>-0.52359877559829882</v>
      </c>
      <c r="F53">
        <f t="shared" si="0"/>
        <v>-0.52359877559829882</v>
      </c>
      <c r="G53">
        <f t="shared" si="0"/>
        <v>-0.52359877559829882</v>
      </c>
      <c r="H53">
        <f t="shared" si="0"/>
        <v>-0.52359877559829882</v>
      </c>
    </row>
    <row r="54" spans="1:8" x14ac:dyDescent="0.3">
      <c r="A54" t="s">
        <v>65</v>
      </c>
      <c r="B54" t="s">
        <v>66</v>
      </c>
      <c r="C54">
        <f t="shared" ref="C54:H54" si="1">2/12*PI()</f>
        <v>0.52359877559829882</v>
      </c>
      <c r="D54">
        <f t="shared" si="1"/>
        <v>0.52359877559829882</v>
      </c>
      <c r="E54">
        <f t="shared" si="1"/>
        <v>0.52359877559829882</v>
      </c>
      <c r="F54">
        <f t="shared" si="1"/>
        <v>0.52359877559829882</v>
      </c>
      <c r="G54">
        <f t="shared" si="1"/>
        <v>0.52359877559829882</v>
      </c>
      <c r="H54">
        <f t="shared" si="1"/>
        <v>0.52359877559829882</v>
      </c>
    </row>
    <row r="55" spans="1:8" x14ac:dyDescent="0.3">
      <c r="A55" t="s">
        <v>68</v>
      </c>
      <c r="B55" t="s">
        <v>67</v>
      </c>
      <c r="C55">
        <f t="shared" ref="C55:H55" si="2">11/6*PI()</f>
        <v>5.7595865315812871</v>
      </c>
      <c r="D55">
        <f t="shared" si="2"/>
        <v>5.7595865315812871</v>
      </c>
      <c r="E55">
        <f t="shared" si="2"/>
        <v>5.7595865315812871</v>
      </c>
      <c r="F55">
        <f t="shared" si="2"/>
        <v>5.7595865315812871</v>
      </c>
      <c r="G55">
        <f t="shared" si="2"/>
        <v>5.7595865315812871</v>
      </c>
      <c r="H55">
        <f t="shared" si="2"/>
        <v>5.7595865315812871</v>
      </c>
    </row>
    <row r="56" spans="1:8" x14ac:dyDescent="0.3">
      <c r="B56" t="s">
        <v>69</v>
      </c>
      <c r="C56">
        <v>-1.8429999999999998E-2</v>
      </c>
      <c r="D56">
        <v>-1.8429999999999998E-2</v>
      </c>
      <c r="E56">
        <v>-1.8429999999999998E-2</v>
      </c>
      <c r="F56">
        <v>-1.8429999999999998E-2</v>
      </c>
      <c r="G56">
        <v>-1.8429999999999998E-2</v>
      </c>
      <c r="H56">
        <v>-1.8429999999999998E-2</v>
      </c>
    </row>
    <row r="57" spans="1:8" x14ac:dyDescent="0.3">
      <c r="B57" t="s">
        <v>70</v>
      </c>
      <c r="C57">
        <v>0.37819999999999998</v>
      </c>
      <c r="D57">
        <v>0.37819999999999998</v>
      </c>
      <c r="E57">
        <v>0.37819999999999998</v>
      </c>
      <c r="F57">
        <v>0.37819999999999998</v>
      </c>
      <c r="G57">
        <v>0.37819999999999998</v>
      </c>
      <c r="H57">
        <v>0.37819999999999998</v>
      </c>
    </row>
    <row r="58" spans="1:8" x14ac:dyDescent="0.3">
      <c r="B58" t="s">
        <v>71</v>
      </c>
      <c r="C58">
        <f t="shared" ref="C58:H58" si="3">-2.3782</f>
        <v>-2.3782000000000001</v>
      </c>
      <c r="D58">
        <f t="shared" si="3"/>
        <v>-2.3782000000000001</v>
      </c>
      <c r="E58">
        <f t="shared" si="3"/>
        <v>-2.3782000000000001</v>
      </c>
      <c r="F58">
        <f t="shared" si="3"/>
        <v>-2.3782000000000001</v>
      </c>
      <c r="G58">
        <f t="shared" si="3"/>
        <v>-2.3782000000000001</v>
      </c>
      <c r="H58">
        <f t="shared" si="3"/>
        <v>-2.3782000000000001</v>
      </c>
    </row>
    <row r="59" spans="1:8" x14ac:dyDescent="0.3">
      <c r="A59" t="s">
        <v>15</v>
      </c>
      <c r="B59" t="s">
        <v>110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</row>
    <row r="60" spans="1:8" x14ac:dyDescent="0.3">
      <c r="A60" t="s">
        <v>117</v>
      </c>
      <c r="B60" t="s">
        <v>118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2" spans="1:8" x14ac:dyDescent="0.3">
      <c r="A62" s="1" t="s">
        <v>72</v>
      </c>
    </row>
    <row r="63" spans="1:8" x14ac:dyDescent="0.3">
      <c r="B63" t="s">
        <v>73</v>
      </c>
      <c r="C63" t="s">
        <v>74</v>
      </c>
      <c r="D63" t="s">
        <v>74</v>
      </c>
      <c r="E63" t="s">
        <v>74</v>
      </c>
      <c r="F63" t="s">
        <v>74</v>
      </c>
      <c r="G63" t="s">
        <v>74</v>
      </c>
      <c r="H63" t="s">
        <v>74</v>
      </c>
    </row>
    <row r="64" spans="1:8" x14ac:dyDescent="0.3">
      <c r="B64" t="s">
        <v>75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 t="s">
        <v>76</v>
      </c>
    </row>
    <row r="65" spans="1:32" x14ac:dyDescent="0.3">
      <c r="B65" t="s">
        <v>77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</row>
    <row r="66" spans="1:32" x14ac:dyDescent="0.3">
      <c r="A66" t="s">
        <v>80</v>
      </c>
      <c r="B66" t="s">
        <v>79</v>
      </c>
      <c r="C66" t="s">
        <v>137</v>
      </c>
      <c r="D66" t="s">
        <v>137</v>
      </c>
      <c r="E66" t="s">
        <v>137</v>
      </c>
      <c r="F66" t="s">
        <v>137</v>
      </c>
      <c r="G66" t="s">
        <v>137</v>
      </c>
      <c r="H66" t="s">
        <v>137</v>
      </c>
    </row>
    <row r="67" spans="1:32" x14ac:dyDescent="0.3">
      <c r="B67" t="s">
        <v>122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</row>
    <row r="68" spans="1:32" x14ac:dyDescent="0.3">
      <c r="B68" t="s">
        <v>81</v>
      </c>
      <c r="C68" s="4" t="b">
        <v>1</v>
      </c>
      <c r="D68" s="4" t="b">
        <v>1</v>
      </c>
      <c r="E68" s="4" t="b">
        <v>1</v>
      </c>
      <c r="F68" s="4" t="b">
        <v>1</v>
      </c>
      <c r="G68" s="4" t="b">
        <v>1</v>
      </c>
      <c r="H68" s="4" t="b">
        <v>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3">
      <c r="B69" t="s">
        <v>82</v>
      </c>
      <c r="C69" s="4" t="b">
        <v>1</v>
      </c>
      <c r="D69" s="4" t="b">
        <v>1</v>
      </c>
      <c r="E69" s="4" t="b">
        <v>1</v>
      </c>
      <c r="F69" s="4" t="b">
        <v>1</v>
      </c>
      <c r="G69" s="4" t="b">
        <v>1</v>
      </c>
      <c r="H69" s="4" t="b">
        <v>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3">
      <c r="B70" t="s">
        <v>83</v>
      </c>
      <c r="C70" s="4" t="b">
        <v>1</v>
      </c>
      <c r="D70" s="4" t="b">
        <v>1</v>
      </c>
      <c r="E70" s="4" t="b">
        <v>1</v>
      </c>
      <c r="F70" s="4" t="b">
        <v>1</v>
      </c>
      <c r="G70" s="4" t="b">
        <v>1</v>
      </c>
      <c r="H70" s="4" t="b">
        <v>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3">
      <c r="B71" t="s">
        <v>84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</row>
    <row r="72" spans="1:32" x14ac:dyDescent="0.3">
      <c r="B72" t="s">
        <v>85</v>
      </c>
      <c r="C72" s="4" t="b">
        <v>1</v>
      </c>
      <c r="D72" s="4" t="b">
        <v>1</v>
      </c>
      <c r="E72" s="4" t="b">
        <v>1</v>
      </c>
      <c r="F72" s="4" t="b">
        <v>1</v>
      </c>
      <c r="G72" s="4" t="b">
        <v>1</v>
      </c>
      <c r="H72" s="4" t="b">
        <v>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3">
      <c r="B73" t="s">
        <v>86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</row>
    <row r="74" spans="1:32" x14ac:dyDescent="0.3">
      <c r="A74" t="s">
        <v>121</v>
      </c>
      <c r="B74" t="s">
        <v>120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</row>
    <row r="75" spans="1:32" x14ac:dyDescent="0.3">
      <c r="B75" t="s">
        <v>114</v>
      </c>
      <c r="C75">
        <v>2500</v>
      </c>
      <c r="D75">
        <v>2500</v>
      </c>
      <c r="E75">
        <v>2500</v>
      </c>
      <c r="F75">
        <v>2500</v>
      </c>
      <c r="G75">
        <v>2500</v>
      </c>
      <c r="H75">
        <v>2500</v>
      </c>
    </row>
    <row r="76" spans="1:32" x14ac:dyDescent="0.3">
      <c r="B76" t="s">
        <v>125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</row>
    <row r="78" spans="1:32" x14ac:dyDescent="0.3">
      <c r="A78" s="1" t="s">
        <v>87</v>
      </c>
    </row>
    <row r="79" spans="1:32" x14ac:dyDescent="0.3">
      <c r="B79" t="s">
        <v>88</v>
      </c>
      <c r="C79" t="s">
        <v>89</v>
      </c>
      <c r="D79" t="s">
        <v>89</v>
      </c>
      <c r="E79" t="s">
        <v>89</v>
      </c>
      <c r="F79" t="s">
        <v>89</v>
      </c>
      <c r="G79" t="s">
        <v>89</v>
      </c>
      <c r="H79" t="s">
        <v>89</v>
      </c>
    </row>
    <row r="80" spans="1:32" x14ac:dyDescent="0.3">
      <c r="B80" t="s">
        <v>90</v>
      </c>
      <c r="C80">
        <v>50</v>
      </c>
      <c r="D80">
        <v>50</v>
      </c>
      <c r="E80">
        <v>50</v>
      </c>
      <c r="F80">
        <v>50</v>
      </c>
      <c r="G80">
        <v>50</v>
      </c>
      <c r="H80">
        <v>50</v>
      </c>
    </row>
    <row r="81" spans="1:9" x14ac:dyDescent="0.3">
      <c r="A81" t="s">
        <v>101</v>
      </c>
      <c r="B81" t="s">
        <v>91</v>
      </c>
      <c r="C81">
        <v>50</v>
      </c>
      <c r="D81">
        <v>50</v>
      </c>
      <c r="E81">
        <v>50</v>
      </c>
      <c r="F81">
        <v>50</v>
      </c>
      <c r="G81">
        <v>50</v>
      </c>
      <c r="H81">
        <v>50</v>
      </c>
    </row>
    <row r="82" spans="1:9" x14ac:dyDescent="0.3">
      <c r="A82" t="s">
        <v>22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9" x14ac:dyDescent="0.3">
      <c r="A83" t="s">
        <v>22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9" x14ac:dyDescent="0.3">
      <c r="A84" t="s">
        <v>15</v>
      </c>
      <c r="B84" t="s">
        <v>94</v>
      </c>
      <c r="C84">
        <v>600</v>
      </c>
      <c r="D84">
        <v>600</v>
      </c>
      <c r="E84">
        <v>600</v>
      </c>
      <c r="F84">
        <v>600</v>
      </c>
      <c r="G84">
        <v>600</v>
      </c>
      <c r="H84">
        <v>600</v>
      </c>
    </row>
    <row r="85" spans="1:9" x14ac:dyDescent="0.3">
      <c r="A85" t="s">
        <v>15</v>
      </c>
      <c r="B85" t="s">
        <v>95</v>
      </c>
      <c r="C85">
        <v>1100</v>
      </c>
      <c r="D85">
        <v>1100</v>
      </c>
      <c r="E85">
        <v>1100</v>
      </c>
      <c r="F85">
        <v>1100</v>
      </c>
      <c r="G85">
        <v>1100</v>
      </c>
      <c r="H85">
        <v>1100</v>
      </c>
    </row>
    <row r="86" spans="1:9" x14ac:dyDescent="0.3">
      <c r="A86" t="s">
        <v>105</v>
      </c>
      <c r="B86" t="s">
        <v>96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9" x14ac:dyDescent="0.3">
      <c r="A87" t="s">
        <v>105</v>
      </c>
      <c r="B87" t="s">
        <v>97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</row>
    <row r="88" spans="1:9" x14ac:dyDescent="0.3">
      <c r="A88" t="s">
        <v>104</v>
      </c>
      <c r="B88" t="s">
        <v>98</v>
      </c>
      <c r="C88">
        <v>1E-3</v>
      </c>
      <c r="D88">
        <v>1E-3</v>
      </c>
      <c r="E88">
        <v>1E-3</v>
      </c>
      <c r="F88">
        <v>1E-3</v>
      </c>
      <c r="G88">
        <v>1E-3</v>
      </c>
      <c r="H88">
        <v>1E-3</v>
      </c>
    </row>
    <row r="89" spans="1:9" x14ac:dyDescent="0.3">
      <c r="A89" t="s">
        <v>102</v>
      </c>
      <c r="B89" t="s">
        <v>99</v>
      </c>
      <c r="C89">
        <v>3000</v>
      </c>
      <c r="D89">
        <v>3000</v>
      </c>
      <c r="E89">
        <v>3000</v>
      </c>
      <c r="F89">
        <v>3000</v>
      </c>
      <c r="G89">
        <v>3000</v>
      </c>
      <c r="H89">
        <v>3000</v>
      </c>
    </row>
    <row r="90" spans="1:9" x14ac:dyDescent="0.3">
      <c r="A90" t="s">
        <v>103</v>
      </c>
      <c r="B90" t="s">
        <v>100</v>
      </c>
      <c r="C90">
        <v>9000</v>
      </c>
      <c r="D90">
        <v>9000</v>
      </c>
      <c r="E90">
        <v>9000</v>
      </c>
      <c r="F90">
        <v>9000</v>
      </c>
      <c r="G90">
        <v>9000</v>
      </c>
      <c r="H90">
        <v>9000</v>
      </c>
    </row>
    <row r="92" spans="1:9" x14ac:dyDescent="0.3">
      <c r="A92" s="1" t="s">
        <v>106</v>
      </c>
    </row>
    <row r="93" spans="1:9" x14ac:dyDescent="0.3">
      <c r="B93" t="s">
        <v>107</v>
      </c>
      <c r="C93" t="s">
        <v>136</v>
      </c>
      <c r="D93" t="s">
        <v>136</v>
      </c>
      <c r="E93" t="s">
        <v>136</v>
      </c>
      <c r="F93" t="s">
        <v>136</v>
      </c>
      <c r="G93" t="s">
        <v>136</v>
      </c>
      <c r="H93" t="s">
        <v>136</v>
      </c>
    </row>
    <row r="94" spans="1:9" x14ac:dyDescent="0.3">
      <c r="B94" t="s">
        <v>108</v>
      </c>
      <c r="C94" t="s">
        <v>113</v>
      </c>
      <c r="D94" t="s">
        <v>113</v>
      </c>
      <c r="E94" t="s">
        <v>113</v>
      </c>
      <c r="F94" t="s">
        <v>113</v>
      </c>
      <c r="G94" t="s">
        <v>113</v>
      </c>
      <c r="H94" t="s">
        <v>113</v>
      </c>
    </row>
    <row r="95" spans="1:9" x14ac:dyDescent="0.3">
      <c r="I95" s="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DF30-4257-4551-9193-34AEAB456114}">
  <dimension ref="A1:AF91"/>
  <sheetViews>
    <sheetView topLeftCell="A25" zoomScale="70" zoomScaleNormal="70" workbookViewId="0">
      <selection activeCell="A34" sqref="A34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0.5</v>
      </c>
    </row>
    <row r="5" spans="1:3" x14ac:dyDescent="0.3">
      <c r="A5" t="s">
        <v>57</v>
      </c>
      <c r="B5" t="s">
        <v>1</v>
      </c>
      <c r="C5">
        <v>3600</v>
      </c>
    </row>
    <row r="6" spans="1:3" x14ac:dyDescent="0.3">
      <c r="A6" t="s">
        <v>3</v>
      </c>
      <c r="B6" t="s">
        <v>4</v>
      </c>
      <c r="C6">
        <v>30</v>
      </c>
    </row>
    <row r="7" spans="1:3" x14ac:dyDescent="0.3">
      <c r="A7" t="s">
        <v>6</v>
      </c>
      <c r="B7" t="s">
        <v>5</v>
      </c>
      <c r="C7">
        <v>6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24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115</v>
      </c>
      <c r="B11" t="s">
        <v>116</v>
      </c>
      <c r="C11">
        <v>10</v>
      </c>
    </row>
    <row r="12" spans="1:3" x14ac:dyDescent="0.3">
      <c r="B12" t="s">
        <v>126</v>
      </c>
      <c r="C12">
        <v>1</v>
      </c>
    </row>
    <row r="14" spans="1:3" x14ac:dyDescent="0.3">
      <c r="A14" s="1" t="s">
        <v>11</v>
      </c>
    </row>
    <row r="15" spans="1:3" x14ac:dyDescent="0.3">
      <c r="A15" t="s">
        <v>12</v>
      </c>
      <c r="B15" t="s">
        <v>13</v>
      </c>
      <c r="C15" t="s">
        <v>123</v>
      </c>
    </row>
    <row r="16" spans="1:3" x14ac:dyDescent="0.3">
      <c r="A16" t="s">
        <v>15</v>
      </c>
      <c r="B16" t="s">
        <v>14</v>
      </c>
      <c r="C16">
        <v>2600</v>
      </c>
    </row>
    <row r="17" spans="1:32" x14ac:dyDescent="0.3">
      <c r="A17" t="s">
        <v>15</v>
      </c>
      <c r="B17" t="s">
        <v>16</v>
      </c>
      <c r="C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124</v>
      </c>
    </row>
    <row r="21" spans="1:32" x14ac:dyDescent="0.3">
      <c r="A21" t="s">
        <v>26</v>
      </c>
      <c r="B21" t="s">
        <v>20</v>
      </c>
      <c r="C21" t="s">
        <v>21</v>
      </c>
    </row>
    <row r="22" spans="1:32" x14ac:dyDescent="0.3">
      <c r="A22" t="s">
        <v>27</v>
      </c>
      <c r="B22" t="s">
        <v>23</v>
      </c>
      <c r="C22" t="s">
        <v>24</v>
      </c>
    </row>
    <row r="23" spans="1:32" x14ac:dyDescent="0.3">
      <c r="A23" t="s">
        <v>28</v>
      </c>
      <c r="B23" t="s">
        <v>29</v>
      </c>
      <c r="C23">
        <v>9.81</v>
      </c>
    </row>
    <row r="25" spans="1:32" x14ac:dyDescent="0.3">
      <c r="A25" s="1" t="s">
        <v>30</v>
      </c>
    </row>
    <row r="26" spans="1:32" x14ac:dyDescent="0.3">
      <c r="A26" s="1" t="s">
        <v>31</v>
      </c>
    </row>
    <row r="27" spans="1:32" x14ac:dyDescent="0.3">
      <c r="B27" t="s">
        <v>32</v>
      </c>
      <c r="C27" s="2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t="s">
        <v>34</v>
      </c>
      <c r="B28" t="s">
        <v>33</v>
      </c>
      <c r="C28">
        <v>200</v>
      </c>
    </row>
    <row r="29" spans="1:32" x14ac:dyDescent="0.3">
      <c r="A29" s="1" t="s">
        <v>35</v>
      </c>
    </row>
    <row r="30" spans="1:32" x14ac:dyDescent="0.3">
      <c r="B30" t="s">
        <v>36</v>
      </c>
      <c r="C30" s="2">
        <v>1E-4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">
        <v>38</v>
      </c>
      <c r="B31" t="s">
        <v>37</v>
      </c>
      <c r="C31">
        <v>200</v>
      </c>
    </row>
    <row r="32" spans="1:32" x14ac:dyDescent="0.3">
      <c r="A32" s="1" t="s">
        <v>39</v>
      </c>
    </row>
    <row r="33" spans="1:32" x14ac:dyDescent="0.3">
      <c r="B33" t="s">
        <v>40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t="s">
        <v>42</v>
      </c>
      <c r="B34" t="s">
        <v>41</v>
      </c>
      <c r="C34">
        <v>-3</v>
      </c>
    </row>
    <row r="35" spans="1:32" x14ac:dyDescent="0.3">
      <c r="A35" t="s">
        <v>44</v>
      </c>
      <c r="B35" t="s">
        <v>43</v>
      </c>
      <c r="C35">
        <v>1</v>
      </c>
    </row>
    <row r="36" spans="1:32" x14ac:dyDescent="0.3">
      <c r="A36" t="s">
        <v>46</v>
      </c>
      <c r="B36" t="s">
        <v>45</v>
      </c>
      <c r="C36">
        <v>0.5</v>
      </c>
    </row>
    <row r="37" spans="1:32" x14ac:dyDescent="0.3">
      <c r="A37" t="s">
        <v>48</v>
      </c>
      <c r="B37" t="s">
        <v>47</v>
      </c>
      <c r="C37">
        <v>10</v>
      </c>
    </row>
    <row r="38" spans="1:32" x14ac:dyDescent="0.3">
      <c r="A38" t="s">
        <v>50</v>
      </c>
      <c r="B38" t="s">
        <v>49</v>
      </c>
      <c r="C38">
        <v>1000</v>
      </c>
    </row>
    <row r="39" spans="1:32" x14ac:dyDescent="0.3">
      <c r="A39" s="1" t="s">
        <v>51</v>
      </c>
    </row>
    <row r="40" spans="1:32" x14ac:dyDescent="0.3">
      <c r="A40" s="1"/>
      <c r="B40" t="s">
        <v>52</v>
      </c>
      <c r="C40" s="2">
        <v>9.9999999999999992E-25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 s="1" t="s">
        <v>53</v>
      </c>
    </row>
    <row r="42" spans="1:32" x14ac:dyDescent="0.3">
      <c r="B42" t="s">
        <v>54</v>
      </c>
      <c r="C42">
        <v>0</v>
      </c>
    </row>
    <row r="43" spans="1:32" x14ac:dyDescent="0.3">
      <c r="A43" s="3" t="s">
        <v>57</v>
      </c>
      <c r="B43" t="s">
        <v>55</v>
      </c>
      <c r="C43" t="s">
        <v>56</v>
      </c>
    </row>
    <row r="45" spans="1:32" x14ac:dyDescent="0.3">
      <c r="A45" s="1" t="s">
        <v>58</v>
      </c>
    </row>
    <row r="46" spans="1:32" x14ac:dyDescent="0.3">
      <c r="A46" t="s">
        <v>15</v>
      </c>
      <c r="B46" t="s">
        <v>59</v>
      </c>
      <c r="C46">
        <v>1000</v>
      </c>
    </row>
    <row r="47" spans="1:32" x14ac:dyDescent="0.3">
      <c r="A47" t="s">
        <v>61</v>
      </c>
      <c r="B47" t="s">
        <v>60</v>
      </c>
      <c r="C47">
        <v>5</v>
      </c>
    </row>
    <row r="48" spans="1:32" x14ac:dyDescent="0.3">
      <c r="A48" t="s">
        <v>22</v>
      </c>
      <c r="B48" t="s">
        <v>62</v>
      </c>
      <c r="C48">
        <v>8</v>
      </c>
    </row>
    <row r="49" spans="1:3" x14ac:dyDescent="0.3">
      <c r="A49" t="s">
        <v>22</v>
      </c>
      <c r="B49" t="s">
        <v>63</v>
      </c>
      <c r="C49">
        <v>13</v>
      </c>
    </row>
    <row r="50" spans="1:3" x14ac:dyDescent="0.3">
      <c r="A50" t="s">
        <v>65</v>
      </c>
      <c r="B50" t="s">
        <v>64</v>
      </c>
      <c r="C50">
        <f t="shared" ref="C50" si="0">-2/12*PI()</f>
        <v>-0.52359877559829882</v>
      </c>
    </row>
    <row r="51" spans="1:3" x14ac:dyDescent="0.3">
      <c r="A51" t="s">
        <v>65</v>
      </c>
      <c r="B51" t="s">
        <v>66</v>
      </c>
      <c r="C51">
        <f t="shared" ref="C51" si="1">2/12*PI()</f>
        <v>0.52359877559829882</v>
      </c>
    </row>
    <row r="52" spans="1:3" x14ac:dyDescent="0.3">
      <c r="A52" t="s">
        <v>68</v>
      </c>
      <c r="B52" t="s">
        <v>67</v>
      </c>
      <c r="C52">
        <f t="shared" ref="C52" si="2">11/6*PI()</f>
        <v>5.7595865315812871</v>
      </c>
    </row>
    <row r="53" spans="1:3" x14ac:dyDescent="0.3">
      <c r="B53" t="s">
        <v>69</v>
      </c>
      <c r="C53">
        <v>-1.8429999999999998E-2</v>
      </c>
    </row>
    <row r="54" spans="1:3" x14ac:dyDescent="0.3">
      <c r="B54" t="s">
        <v>70</v>
      </c>
      <c r="C54">
        <v>0.37819999999999998</v>
      </c>
    </row>
    <row r="55" spans="1:3" x14ac:dyDescent="0.3">
      <c r="B55" t="s">
        <v>71</v>
      </c>
      <c r="C55">
        <f t="shared" ref="C55" si="3">-2.3782</f>
        <v>-2.3782000000000001</v>
      </c>
    </row>
    <row r="56" spans="1:3" x14ac:dyDescent="0.3">
      <c r="A56" t="s">
        <v>15</v>
      </c>
      <c r="B56" t="s">
        <v>110</v>
      </c>
      <c r="C56">
        <v>4</v>
      </c>
    </row>
    <row r="57" spans="1:3" x14ac:dyDescent="0.3">
      <c r="A57" t="s">
        <v>117</v>
      </c>
      <c r="B57" t="s">
        <v>118</v>
      </c>
      <c r="C57">
        <v>0</v>
      </c>
    </row>
    <row r="59" spans="1:3" x14ac:dyDescent="0.3">
      <c r="A59" s="1" t="s">
        <v>72</v>
      </c>
    </row>
    <row r="60" spans="1:3" x14ac:dyDescent="0.3">
      <c r="B60" t="s">
        <v>73</v>
      </c>
      <c r="C60" t="s">
        <v>74</v>
      </c>
    </row>
    <row r="61" spans="1:3" x14ac:dyDescent="0.3">
      <c r="B61" t="s">
        <v>75</v>
      </c>
      <c r="C61" t="s">
        <v>76</v>
      </c>
    </row>
    <row r="62" spans="1:3" x14ac:dyDescent="0.3">
      <c r="B62" t="s">
        <v>77</v>
      </c>
      <c r="C62" t="s">
        <v>78</v>
      </c>
    </row>
    <row r="63" spans="1:3" x14ac:dyDescent="0.3">
      <c r="A63" t="s">
        <v>80</v>
      </c>
      <c r="B63" t="s">
        <v>79</v>
      </c>
      <c r="C63" t="s">
        <v>119</v>
      </c>
    </row>
    <row r="64" spans="1:3" x14ac:dyDescent="0.3">
      <c r="B64" t="s">
        <v>122</v>
      </c>
      <c r="C64" t="b">
        <v>1</v>
      </c>
    </row>
    <row r="65" spans="1:32" x14ac:dyDescent="0.3">
      <c r="B65" t="s">
        <v>81</v>
      </c>
      <c r="C65" s="4" t="b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3">
      <c r="B66" t="s">
        <v>82</v>
      </c>
      <c r="C66" s="4" t="b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3">
      <c r="B67" t="s">
        <v>83</v>
      </c>
      <c r="C67" s="4" t="b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3">
      <c r="B68" t="s">
        <v>84</v>
      </c>
      <c r="C68" t="b">
        <v>1</v>
      </c>
    </row>
    <row r="69" spans="1:32" x14ac:dyDescent="0.3">
      <c r="B69" t="s">
        <v>85</v>
      </c>
      <c r="C69" s="4" t="b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3">
      <c r="B70" t="s">
        <v>86</v>
      </c>
      <c r="C70" t="b">
        <v>1</v>
      </c>
    </row>
    <row r="71" spans="1:32" x14ac:dyDescent="0.3">
      <c r="A71" t="s">
        <v>121</v>
      </c>
      <c r="B71" t="s">
        <v>120</v>
      </c>
      <c r="C71" t="s">
        <v>127</v>
      </c>
    </row>
    <row r="72" spans="1:32" x14ac:dyDescent="0.3">
      <c r="B72" t="s">
        <v>114</v>
      </c>
      <c r="C72">
        <v>1500</v>
      </c>
    </row>
    <row r="73" spans="1:32" x14ac:dyDescent="0.3">
      <c r="B73" t="s">
        <v>125</v>
      </c>
      <c r="C73" t="b">
        <v>1</v>
      </c>
    </row>
    <row r="75" spans="1:32" x14ac:dyDescent="0.3">
      <c r="A75" s="1" t="s">
        <v>87</v>
      </c>
    </row>
    <row r="76" spans="1:32" x14ac:dyDescent="0.3">
      <c r="B76" t="s">
        <v>88</v>
      </c>
      <c r="C76" t="s">
        <v>89</v>
      </c>
    </row>
    <row r="77" spans="1:32" x14ac:dyDescent="0.3">
      <c r="B77" t="s">
        <v>90</v>
      </c>
      <c r="C77">
        <v>50</v>
      </c>
    </row>
    <row r="78" spans="1:32" x14ac:dyDescent="0.3">
      <c r="A78" t="s">
        <v>101</v>
      </c>
      <c r="B78" t="s">
        <v>91</v>
      </c>
      <c r="C78">
        <v>50</v>
      </c>
    </row>
    <row r="79" spans="1:32" x14ac:dyDescent="0.3">
      <c r="A79" t="s">
        <v>22</v>
      </c>
      <c r="B79" t="s">
        <v>92</v>
      </c>
      <c r="C79">
        <v>0</v>
      </c>
    </row>
    <row r="80" spans="1:32" x14ac:dyDescent="0.3">
      <c r="A80" t="s">
        <v>22</v>
      </c>
      <c r="B80" t="s">
        <v>93</v>
      </c>
      <c r="C80">
        <v>0</v>
      </c>
    </row>
    <row r="81" spans="1:3" x14ac:dyDescent="0.3">
      <c r="A81" t="s">
        <v>15</v>
      </c>
      <c r="B81" t="s">
        <v>94</v>
      </c>
      <c r="C81">
        <v>600</v>
      </c>
    </row>
    <row r="82" spans="1:3" x14ac:dyDescent="0.3">
      <c r="A82" t="s">
        <v>15</v>
      </c>
      <c r="B82" t="s">
        <v>95</v>
      </c>
      <c r="C82">
        <v>1100</v>
      </c>
    </row>
    <row r="83" spans="1:3" x14ac:dyDescent="0.3">
      <c r="A83" t="s">
        <v>105</v>
      </c>
      <c r="B83" t="s">
        <v>96</v>
      </c>
      <c r="C83">
        <v>1</v>
      </c>
    </row>
    <row r="84" spans="1:3" x14ac:dyDescent="0.3">
      <c r="A84" t="s">
        <v>105</v>
      </c>
      <c r="B84" t="s">
        <v>97</v>
      </c>
      <c r="C84">
        <v>10</v>
      </c>
    </row>
    <row r="85" spans="1:3" x14ac:dyDescent="0.3">
      <c r="A85" t="s">
        <v>104</v>
      </c>
      <c r="B85" t="s">
        <v>98</v>
      </c>
      <c r="C85">
        <v>1E-3</v>
      </c>
    </row>
    <row r="86" spans="1:3" x14ac:dyDescent="0.3">
      <c r="A86" t="s">
        <v>102</v>
      </c>
      <c r="B86" t="s">
        <v>99</v>
      </c>
      <c r="C86">
        <v>3000</v>
      </c>
    </row>
    <row r="87" spans="1:3" x14ac:dyDescent="0.3">
      <c r="A87" t="s">
        <v>103</v>
      </c>
      <c r="B87" t="s">
        <v>100</v>
      </c>
      <c r="C87">
        <v>9000</v>
      </c>
    </row>
    <row r="89" spans="1:3" x14ac:dyDescent="0.3">
      <c r="A89" s="1" t="s">
        <v>106</v>
      </c>
    </row>
    <row r="90" spans="1:3" x14ac:dyDescent="0.3">
      <c r="B90" t="s">
        <v>107</v>
      </c>
      <c r="C90" t="s">
        <v>112</v>
      </c>
    </row>
    <row r="91" spans="1:3" x14ac:dyDescent="0.3">
      <c r="B91" t="s">
        <v>108</v>
      </c>
      <c r="C91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Case</vt:lpstr>
      <vt:lpstr>Testing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2022-07-18T16:20:37Z</dcterms:modified>
</cp:coreProperties>
</file>