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 Draft 1\"/>
    </mc:Choice>
  </mc:AlternateContent>
  <xr:revisionPtr revIDLastSave="0" documentId="13_ncr:1_{8A9E38C2-D0A4-4F94-8A70-A316EC4F3A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30 Minutes" sheetId="2" r:id="rId1"/>
    <sheet name="Run 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6" i="2" l="1"/>
  <c r="R26" i="2"/>
  <c r="S26" i="2"/>
  <c r="P26" i="2"/>
  <c r="L26" i="2"/>
  <c r="N25" i="2"/>
  <c r="I25" i="2"/>
  <c r="S24" i="2"/>
  <c r="P24" i="2"/>
  <c r="N24" i="2"/>
  <c r="I24" i="2"/>
  <c r="S23" i="2"/>
  <c r="R23" i="2"/>
  <c r="Q23" i="2"/>
  <c r="P23" i="2"/>
  <c r="N23" i="2"/>
  <c r="I23" i="2"/>
  <c r="S22" i="2"/>
  <c r="R22" i="2"/>
  <c r="Q22" i="2"/>
  <c r="P22" i="2"/>
  <c r="N22" i="2"/>
  <c r="I22" i="2"/>
  <c r="S21" i="2"/>
  <c r="R21" i="2"/>
  <c r="Q21" i="2"/>
  <c r="P21" i="2"/>
  <c r="N21" i="2"/>
  <c r="I21" i="2"/>
  <c r="S20" i="2"/>
  <c r="R20" i="2"/>
  <c r="Q20" i="2"/>
  <c r="P20" i="2"/>
  <c r="N20" i="2"/>
  <c r="I20" i="2"/>
  <c r="S19" i="2"/>
  <c r="R19" i="2"/>
  <c r="Q19" i="2"/>
  <c r="P19" i="2"/>
  <c r="N19" i="2"/>
  <c r="I19" i="2"/>
  <c r="S18" i="2"/>
  <c r="R18" i="2"/>
  <c r="R24" i="2" s="1"/>
  <c r="Q18" i="2"/>
  <c r="Q24" i="2" s="1"/>
  <c r="P18" i="2"/>
  <c r="N18" i="2"/>
  <c r="I18" i="2"/>
  <c r="N17" i="2"/>
  <c r="I17" i="2"/>
  <c r="N16" i="2"/>
  <c r="I16" i="2"/>
  <c r="N15" i="2"/>
  <c r="I15" i="2"/>
  <c r="N14" i="2"/>
  <c r="I14" i="2"/>
  <c r="N13" i="2"/>
  <c r="I13" i="2"/>
  <c r="N12" i="2"/>
  <c r="I12" i="2"/>
  <c r="N11" i="2"/>
  <c r="I11" i="2"/>
  <c r="N10" i="2"/>
  <c r="I10" i="2"/>
  <c r="N9" i="2"/>
  <c r="I9" i="2"/>
  <c r="N8" i="2"/>
  <c r="I8" i="2"/>
  <c r="N7" i="2"/>
  <c r="I7" i="2"/>
  <c r="N6" i="2"/>
  <c r="I6" i="2"/>
  <c r="N5" i="2"/>
  <c r="I5" i="2"/>
  <c r="N4" i="2"/>
  <c r="I4" i="2"/>
  <c r="N3" i="2"/>
  <c r="I3" i="2"/>
  <c r="N2" i="2"/>
  <c r="N26" i="2" s="1"/>
  <c r="I2" i="2"/>
</calcChain>
</file>

<file path=xl/sharedStrings.xml><?xml version="1.0" encoding="utf-8"?>
<sst xmlns="http://schemas.openxmlformats.org/spreadsheetml/2006/main" count="50" uniqueCount="24">
  <si>
    <t>Sep</t>
  </si>
  <si>
    <t>Coh</t>
  </si>
  <si>
    <t>Ali</t>
  </si>
  <si>
    <t>Mig</t>
  </si>
  <si>
    <t>hPri</t>
  </si>
  <si>
    <t>hIgn</t>
  </si>
  <si>
    <t>Num</t>
  </si>
  <si>
    <t>Surviving</t>
  </si>
  <si>
    <t>Average Height</t>
  </si>
  <si>
    <t>dt</t>
  </si>
  <si>
    <t>average of 40</t>
  </si>
  <si>
    <t>WagTim</t>
  </si>
  <si>
    <t>WagStr</t>
  </si>
  <si>
    <t>pi/24</t>
  </si>
  <si>
    <t>?</t>
  </si>
  <si>
    <t>pi/60</t>
  </si>
  <si>
    <t>1.27 million meter incident</t>
  </si>
  <si>
    <t>WStr</t>
  </si>
  <si>
    <t>Wtim</t>
  </si>
  <si>
    <t>switched to KNN</t>
  </si>
  <si>
    <t>N_Agents</t>
  </si>
  <si>
    <t>changed what hIgn means</t>
  </si>
  <si>
    <t>Results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</si>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</sst>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/>
      <diagonal/>
    </border>
    <border>
      <left/>
      <right style="thin">
        <color rgb="FF3F3F3F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13">
    <xf numFmtId="0" fontId="0" fillId="0" borderId="0" xfId="0"/>
    <xf numFmtId="1" fontId="0" fillId="0" borderId="0" xfId="0" applyNumberFormat="1"/>
    <xf numFmtId="0" fontId="1" fillId="2" borderId="0" xfId="1"/>
    <xf numFmtId="0" fontId="2" fillId="3" borderId="2" xfId="2"/>
    <xf numFmtId="0" fontId="3" fillId="3" borderId="3" xfId="3" applyBorder="1"/>
    <xf numFmtId="2" fontId="3" fillId="3" borderId="1" xfId="3" applyNumberFormat="1"/>
    <xf numFmtId="2" fontId="0" fillId="0" borderId="0" xfId="0" applyNumberFormat="1"/>
    <xf numFmtId="0" fontId="2" fillId="3" borderId="4" xfId="2" applyBorder="1"/>
    <xf numFmtId="0" fontId="0" fillId="0" borderId="6" xfId="0" applyBorder="1"/>
    <xf numFmtId="0" fontId="0" fillId="0" borderId="5" xfId="0" applyBorder="1"/>
    <xf numFmtId="0" fontId="0" fillId="0" borderId="4" xfId="0" applyBorder="1"/>
    <xf numFmtId="0" fontId="2" fillId="3" borderId="7" xfId="2" applyBorder="1"/>
    <xf numFmtId="0" fontId="2" fillId="3" borderId="8" xfId="2" applyBorder="1"/>
  </cellXfs>
  <cellStyles count="4">
    <cellStyle name="Calculation" xfId="3" builtinId="22"/>
    <cellStyle name="Good" xfId="1" builtinId="2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DB9E-F266-4673-92BF-7340BFE1C794}">
  <dimension ref="A1:AB26"/>
  <sheetViews>
    <sheetView tabSelected="1" topLeftCell="A4" workbookViewId="0">
      <selection activeCell="U25" sqref="U25"/>
    </sheetView>
  </sheetViews>
  <sheetFormatPr defaultRowHeight="14.4" x14ac:dyDescent="0.3"/>
  <cols>
    <col min="1" max="1" width="5.88671875" customWidth="1"/>
    <col min="2" max="2" width="5" customWidth="1"/>
    <col min="3" max="5" width="5.77734375" customWidth="1"/>
    <col min="6" max="6" width="5.88671875" customWidth="1"/>
    <col min="7" max="7" width="6.33203125" customWidth="1"/>
    <col min="8" max="8" width="4.6640625" customWidth="1"/>
    <col min="9" max="9" width="10.21875" customWidth="1"/>
    <col min="10" max="10" width="6.21875" customWidth="1"/>
    <col min="12" max="12" width="6.33203125" customWidth="1"/>
    <col min="13" max="13" width="11.6640625" style="1" customWidth="1"/>
    <col min="14" max="14" width="9.6640625" customWidth="1"/>
    <col min="16" max="16" width="5.5546875" customWidth="1"/>
    <col min="17" max="17" width="6.44140625" customWidth="1"/>
    <col min="18" max="18" width="5.77734375" customWidth="1"/>
    <col min="19" max="19" width="6.33203125" customWidth="1"/>
    <col min="20" max="20" width="4.5546875" customWidth="1"/>
    <col min="21" max="21" width="6" customWidth="1"/>
    <col min="22" max="22" width="4.6640625" customWidth="1"/>
    <col min="23" max="23" width="7" customWidth="1"/>
    <col min="24" max="24" width="7.21875" customWidth="1"/>
  </cols>
  <sheetData>
    <row r="1" spans="1:28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17</v>
      </c>
      <c r="J1" t="s">
        <v>18</v>
      </c>
      <c r="K1" t="s">
        <v>20</v>
      </c>
      <c r="L1" t="s">
        <v>7</v>
      </c>
      <c r="M1" s="1" t="s">
        <v>8</v>
      </c>
      <c r="N1" t="s">
        <v>10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9</v>
      </c>
      <c r="W1" t="s">
        <v>12</v>
      </c>
      <c r="X1" t="s">
        <v>11</v>
      </c>
      <c r="Y1" t="s">
        <v>20</v>
      </c>
      <c r="Z1" t="s">
        <v>7</v>
      </c>
      <c r="AA1" s="1" t="s">
        <v>8</v>
      </c>
    </row>
    <row r="2" spans="1:28" x14ac:dyDescent="0.3">
      <c r="A2">
        <v>1</v>
      </c>
      <c r="B2">
        <v>4</v>
      </c>
      <c r="C2">
        <v>-4.5</v>
      </c>
      <c r="D2">
        <v>3</v>
      </c>
      <c r="E2">
        <v>-21</v>
      </c>
      <c r="F2">
        <v>5</v>
      </c>
      <c r="G2">
        <v>100</v>
      </c>
      <c r="H2">
        <v>0.2</v>
      </c>
      <c r="I2">
        <f>PI()/60</f>
        <v>5.2359877559829883E-2</v>
      </c>
      <c r="J2">
        <v>6</v>
      </c>
      <c r="K2">
        <v>40</v>
      </c>
      <c r="L2" s="3">
        <v>23</v>
      </c>
      <c r="M2" s="3">
        <v>2049.8367232326914</v>
      </c>
      <c r="N2" s="5">
        <f>M2*L2/40</f>
        <v>1178.6561158587976</v>
      </c>
      <c r="P2">
        <v>7</v>
      </c>
      <c r="Q2">
        <v>-4</v>
      </c>
      <c r="R2">
        <v>8</v>
      </c>
      <c r="S2">
        <v>-21</v>
      </c>
      <c r="T2">
        <v>3</v>
      </c>
      <c r="U2">
        <v>-0.2</v>
      </c>
      <c r="V2">
        <v>0.2</v>
      </c>
      <c r="W2" t="s">
        <v>14</v>
      </c>
      <c r="X2" t="s">
        <v>14</v>
      </c>
      <c r="Y2">
        <v>40</v>
      </c>
      <c r="Z2" s="2">
        <v>4.3</v>
      </c>
      <c r="AA2" s="2">
        <v>97.3</v>
      </c>
    </row>
    <row r="3" spans="1:28" x14ac:dyDescent="0.3">
      <c r="A3">
        <v>2</v>
      </c>
      <c r="B3">
        <v>4</v>
      </c>
      <c r="C3">
        <v>-4.5</v>
      </c>
      <c r="D3">
        <v>3</v>
      </c>
      <c r="E3">
        <v>-21</v>
      </c>
      <c r="F3">
        <v>5</v>
      </c>
      <c r="G3">
        <v>100</v>
      </c>
      <c r="H3">
        <v>0.2</v>
      </c>
      <c r="I3">
        <f t="shared" ref="I3:I25" si="0">PI()/60</f>
        <v>5.2359877559829883E-2</v>
      </c>
      <c r="J3">
        <v>6</v>
      </c>
      <c r="K3">
        <v>40</v>
      </c>
      <c r="L3" s="3">
        <v>6</v>
      </c>
      <c r="M3" s="3">
        <v>2940.9456412018353</v>
      </c>
      <c r="N3" s="5">
        <f t="shared" ref="N3:N25" si="1">M3*L3/40</f>
        <v>441.14184618027531</v>
      </c>
      <c r="P3">
        <v>6.5</v>
      </c>
      <c r="Q3">
        <v>-4</v>
      </c>
      <c r="R3">
        <v>8</v>
      </c>
      <c r="S3">
        <v>-21</v>
      </c>
      <c r="T3">
        <v>3</v>
      </c>
      <c r="U3">
        <v>-0.2</v>
      </c>
      <c r="V3">
        <v>0.2</v>
      </c>
      <c r="W3" t="s">
        <v>14</v>
      </c>
      <c r="X3" t="s">
        <v>14</v>
      </c>
      <c r="Y3">
        <v>40</v>
      </c>
      <c r="Z3" s="2">
        <v>2.2000000000000002</v>
      </c>
      <c r="AA3" s="2">
        <v>39.299999999999997</v>
      </c>
    </row>
    <row r="4" spans="1:28" x14ac:dyDescent="0.3">
      <c r="A4">
        <v>3</v>
      </c>
      <c r="B4">
        <v>4</v>
      </c>
      <c r="C4">
        <v>-4.5</v>
      </c>
      <c r="D4">
        <v>3</v>
      </c>
      <c r="E4">
        <v>-21</v>
      </c>
      <c r="F4">
        <v>5</v>
      </c>
      <c r="G4">
        <v>100</v>
      </c>
      <c r="H4">
        <v>0.2</v>
      </c>
      <c r="I4">
        <f t="shared" si="0"/>
        <v>5.2359877559829883E-2</v>
      </c>
      <c r="J4">
        <v>6</v>
      </c>
      <c r="K4">
        <v>40</v>
      </c>
      <c r="L4" s="3">
        <v>12</v>
      </c>
      <c r="M4" s="3">
        <v>1072.8262208527285</v>
      </c>
      <c r="N4" s="5">
        <f t="shared" si="1"/>
        <v>321.84786625581853</v>
      </c>
      <c r="P4">
        <v>6.5</v>
      </c>
      <c r="Q4">
        <v>-4</v>
      </c>
      <c r="R4">
        <v>8</v>
      </c>
      <c r="S4">
        <v>-21</v>
      </c>
      <c r="T4">
        <v>3</v>
      </c>
      <c r="U4">
        <v>-0.2</v>
      </c>
      <c r="V4">
        <v>0.2</v>
      </c>
      <c r="W4" t="s">
        <v>14</v>
      </c>
      <c r="X4" t="s">
        <v>14</v>
      </c>
      <c r="Y4">
        <v>40</v>
      </c>
      <c r="Z4" s="2">
        <v>1.71</v>
      </c>
      <c r="AA4" s="2">
        <v>26.9</v>
      </c>
    </row>
    <row r="5" spans="1:28" x14ac:dyDescent="0.3">
      <c r="A5">
        <v>4</v>
      </c>
      <c r="B5">
        <v>4</v>
      </c>
      <c r="C5">
        <v>-4.5</v>
      </c>
      <c r="D5">
        <v>3</v>
      </c>
      <c r="E5">
        <v>-21</v>
      </c>
      <c r="F5">
        <v>5</v>
      </c>
      <c r="G5">
        <v>100</v>
      </c>
      <c r="H5">
        <v>0.2</v>
      </c>
      <c r="I5">
        <f t="shared" si="0"/>
        <v>5.2359877559829883E-2</v>
      </c>
      <c r="J5">
        <v>6</v>
      </c>
      <c r="K5">
        <v>40</v>
      </c>
      <c r="L5" s="3">
        <v>13</v>
      </c>
      <c r="M5" s="3">
        <v>954.84149804077856</v>
      </c>
      <c r="N5" s="5">
        <f t="shared" si="1"/>
        <v>310.32348686325304</v>
      </c>
      <c r="P5">
        <v>6</v>
      </c>
      <c r="Q5">
        <v>-4.5</v>
      </c>
      <c r="R5">
        <v>4</v>
      </c>
      <c r="S5">
        <v>-18</v>
      </c>
      <c r="T5">
        <v>10</v>
      </c>
      <c r="U5">
        <v>-0.2</v>
      </c>
      <c r="V5">
        <v>0.2</v>
      </c>
      <c r="W5" t="s">
        <v>13</v>
      </c>
      <c r="X5">
        <v>3</v>
      </c>
      <c r="Y5">
        <v>40</v>
      </c>
      <c r="Z5" s="2">
        <v>7.8</v>
      </c>
      <c r="AA5" s="2">
        <v>192.7</v>
      </c>
      <c r="AB5" t="s">
        <v>19</v>
      </c>
    </row>
    <row r="6" spans="1:28" x14ac:dyDescent="0.3">
      <c r="A6">
        <v>5</v>
      </c>
      <c r="B6">
        <v>4</v>
      </c>
      <c r="C6">
        <v>-4.5</v>
      </c>
      <c r="D6">
        <v>3</v>
      </c>
      <c r="E6">
        <v>-21</v>
      </c>
      <c r="F6">
        <v>5</v>
      </c>
      <c r="G6">
        <v>100</v>
      </c>
      <c r="H6">
        <v>0.2</v>
      </c>
      <c r="I6">
        <f t="shared" si="0"/>
        <v>5.2359877559829883E-2</v>
      </c>
      <c r="J6">
        <v>6</v>
      </c>
      <c r="K6">
        <v>40</v>
      </c>
      <c r="L6" s="3">
        <v>16</v>
      </c>
      <c r="M6" s="3">
        <v>2239.0442653282571</v>
      </c>
      <c r="N6" s="5">
        <f t="shared" si="1"/>
        <v>895.61770613130284</v>
      </c>
      <c r="P6">
        <v>6</v>
      </c>
      <c r="Q6">
        <v>-5</v>
      </c>
      <c r="R6">
        <v>4</v>
      </c>
      <c r="S6">
        <v>-18</v>
      </c>
      <c r="T6">
        <v>10</v>
      </c>
      <c r="U6">
        <v>-0.2</v>
      </c>
      <c r="V6">
        <v>0.2</v>
      </c>
      <c r="W6" t="s">
        <v>15</v>
      </c>
      <c r="X6">
        <v>6</v>
      </c>
      <c r="Y6">
        <v>40</v>
      </c>
      <c r="Z6" s="2">
        <v>5.2</v>
      </c>
      <c r="AA6" s="2">
        <v>106.4</v>
      </c>
    </row>
    <row r="7" spans="1:28" x14ac:dyDescent="0.3">
      <c r="A7" s="8">
        <v>6</v>
      </c>
      <c r="B7">
        <v>4</v>
      </c>
      <c r="C7" s="8">
        <v>-4.5</v>
      </c>
      <c r="D7">
        <v>3</v>
      </c>
      <c r="E7">
        <v>-21</v>
      </c>
      <c r="F7" s="8">
        <v>5</v>
      </c>
      <c r="G7">
        <v>100</v>
      </c>
      <c r="H7" s="8">
        <v>0.2</v>
      </c>
      <c r="I7">
        <f t="shared" si="0"/>
        <v>5.2359877559829883E-2</v>
      </c>
      <c r="J7">
        <v>6</v>
      </c>
      <c r="K7" s="9">
        <v>40</v>
      </c>
      <c r="L7" s="3">
        <v>20</v>
      </c>
      <c r="M7" s="3">
        <v>1231.4193315329537</v>
      </c>
      <c r="N7" s="5">
        <f t="shared" si="1"/>
        <v>615.70966576647686</v>
      </c>
      <c r="P7">
        <v>6</v>
      </c>
      <c r="Q7">
        <v>-4.5</v>
      </c>
      <c r="R7">
        <v>4</v>
      </c>
      <c r="S7">
        <v>-18</v>
      </c>
      <c r="T7">
        <v>10</v>
      </c>
      <c r="U7">
        <v>-0.2</v>
      </c>
      <c r="V7">
        <v>0.2</v>
      </c>
      <c r="W7" t="s">
        <v>15</v>
      </c>
      <c r="X7">
        <v>6</v>
      </c>
      <c r="Y7">
        <v>40</v>
      </c>
      <c r="Z7" s="2">
        <v>6.9</v>
      </c>
      <c r="AA7" s="2">
        <v>165</v>
      </c>
      <c r="AB7" t="s">
        <v>16</v>
      </c>
    </row>
    <row r="8" spans="1:28" x14ac:dyDescent="0.3">
      <c r="A8">
        <v>7</v>
      </c>
      <c r="B8">
        <v>4</v>
      </c>
      <c r="C8">
        <v>-4.5</v>
      </c>
      <c r="D8">
        <v>3</v>
      </c>
      <c r="E8">
        <v>-21</v>
      </c>
      <c r="F8">
        <v>10</v>
      </c>
      <c r="G8">
        <v>100</v>
      </c>
      <c r="H8">
        <v>0.2</v>
      </c>
      <c r="I8">
        <f t="shared" si="0"/>
        <v>5.2359877559829883E-2</v>
      </c>
      <c r="J8">
        <v>6</v>
      </c>
      <c r="K8">
        <v>40</v>
      </c>
      <c r="L8" s="3">
        <v>16</v>
      </c>
      <c r="M8" s="3">
        <v>956.12389468048616</v>
      </c>
      <c r="N8" s="5">
        <f t="shared" si="1"/>
        <v>382.44955787219448</v>
      </c>
      <c r="P8">
        <v>6</v>
      </c>
      <c r="Q8">
        <v>-4.5</v>
      </c>
      <c r="R8">
        <v>4</v>
      </c>
      <c r="S8">
        <v>-18</v>
      </c>
      <c r="T8">
        <v>10</v>
      </c>
      <c r="U8">
        <v>-0.2</v>
      </c>
      <c r="V8">
        <v>0.2</v>
      </c>
      <c r="W8" t="s">
        <v>13</v>
      </c>
      <c r="X8">
        <v>3</v>
      </c>
      <c r="Y8">
        <v>40</v>
      </c>
      <c r="Z8" s="2">
        <v>7.13</v>
      </c>
      <c r="AA8" s="2">
        <v>166</v>
      </c>
    </row>
    <row r="9" spans="1:28" x14ac:dyDescent="0.3">
      <c r="A9">
        <v>8</v>
      </c>
      <c r="B9">
        <v>4</v>
      </c>
      <c r="C9">
        <v>-4.5</v>
      </c>
      <c r="D9">
        <v>3</v>
      </c>
      <c r="E9">
        <v>-21</v>
      </c>
      <c r="F9">
        <v>10</v>
      </c>
      <c r="G9">
        <v>100</v>
      </c>
      <c r="H9">
        <v>0.2</v>
      </c>
      <c r="I9">
        <f t="shared" si="0"/>
        <v>5.2359877559829883E-2</v>
      </c>
      <c r="J9">
        <v>6</v>
      </c>
      <c r="K9">
        <v>40</v>
      </c>
      <c r="L9" s="3">
        <v>24</v>
      </c>
      <c r="M9" s="3">
        <v>1671.3907079149374</v>
      </c>
      <c r="N9" s="5">
        <f t="shared" si="1"/>
        <v>1002.8344247489624</v>
      </c>
      <c r="Z9" s="2"/>
      <c r="AA9" s="2"/>
      <c r="AB9" t="s">
        <v>21</v>
      </c>
    </row>
    <row r="10" spans="1:28" x14ac:dyDescent="0.3">
      <c r="A10">
        <v>9</v>
      </c>
      <c r="B10">
        <v>4</v>
      </c>
      <c r="C10">
        <v>-4.5</v>
      </c>
      <c r="D10">
        <v>3</v>
      </c>
      <c r="E10">
        <v>-21</v>
      </c>
      <c r="F10">
        <v>10</v>
      </c>
      <c r="G10">
        <v>100</v>
      </c>
      <c r="H10">
        <v>0.2</v>
      </c>
      <c r="I10">
        <f t="shared" si="0"/>
        <v>5.2359877559829883E-2</v>
      </c>
      <c r="J10">
        <v>6</v>
      </c>
      <c r="K10">
        <v>40</v>
      </c>
      <c r="L10" s="3">
        <v>10</v>
      </c>
      <c r="M10" s="3">
        <v>1226.6597840403738</v>
      </c>
      <c r="N10" s="5">
        <f t="shared" si="1"/>
        <v>306.66494601009344</v>
      </c>
      <c r="Z10" s="2"/>
      <c r="AA10" s="2"/>
    </row>
    <row r="11" spans="1:28" x14ac:dyDescent="0.3">
      <c r="A11">
        <v>10</v>
      </c>
      <c r="B11">
        <v>4</v>
      </c>
      <c r="C11">
        <v>-4.5</v>
      </c>
      <c r="D11">
        <v>3</v>
      </c>
      <c r="E11">
        <v>-21</v>
      </c>
      <c r="F11">
        <v>10</v>
      </c>
      <c r="G11">
        <v>100</v>
      </c>
      <c r="H11">
        <v>0.2</v>
      </c>
      <c r="I11">
        <f t="shared" si="0"/>
        <v>5.2359877559829883E-2</v>
      </c>
      <c r="J11">
        <v>6</v>
      </c>
      <c r="K11">
        <v>40</v>
      </c>
      <c r="L11" s="3">
        <v>28</v>
      </c>
      <c r="M11" s="3">
        <v>1622.8428025189369</v>
      </c>
      <c r="N11" s="5">
        <f t="shared" si="1"/>
        <v>1135.9899617632559</v>
      </c>
      <c r="Z11" s="2"/>
      <c r="AA11" s="2"/>
    </row>
    <row r="12" spans="1:28" x14ac:dyDescent="0.3">
      <c r="A12">
        <v>11</v>
      </c>
      <c r="B12">
        <v>4</v>
      </c>
      <c r="C12">
        <v>-4.5</v>
      </c>
      <c r="D12">
        <v>3</v>
      </c>
      <c r="E12">
        <v>-21</v>
      </c>
      <c r="F12">
        <v>10</v>
      </c>
      <c r="G12">
        <v>100</v>
      </c>
      <c r="H12">
        <v>0.2</v>
      </c>
      <c r="I12">
        <f t="shared" si="0"/>
        <v>5.2359877559829883E-2</v>
      </c>
      <c r="J12">
        <v>6</v>
      </c>
      <c r="K12">
        <v>40</v>
      </c>
      <c r="L12" s="3">
        <v>8</v>
      </c>
      <c r="M12" s="3">
        <v>2604.2118755955662</v>
      </c>
      <c r="N12" s="5">
        <f t="shared" si="1"/>
        <v>520.84237511911329</v>
      </c>
      <c r="Z12" s="2"/>
      <c r="AA12" s="2"/>
    </row>
    <row r="13" spans="1:28" x14ac:dyDescent="0.3">
      <c r="A13" s="8">
        <v>12</v>
      </c>
      <c r="B13">
        <v>4</v>
      </c>
      <c r="C13" s="8">
        <v>-4.5</v>
      </c>
      <c r="D13">
        <v>3</v>
      </c>
      <c r="E13">
        <v>-21</v>
      </c>
      <c r="F13" s="8">
        <v>10</v>
      </c>
      <c r="G13">
        <v>100</v>
      </c>
      <c r="H13" s="8">
        <v>0.2</v>
      </c>
      <c r="I13">
        <f t="shared" si="0"/>
        <v>5.2359877559829883E-2</v>
      </c>
      <c r="J13">
        <v>6</v>
      </c>
      <c r="K13" s="8">
        <v>40</v>
      </c>
      <c r="L13" s="12">
        <v>15</v>
      </c>
      <c r="M13" s="3">
        <v>2162.9367423300182</v>
      </c>
      <c r="N13" s="5">
        <f t="shared" si="1"/>
        <v>811.10127837375683</v>
      </c>
      <c r="Z13" s="2"/>
      <c r="AA13" s="2"/>
    </row>
    <row r="14" spans="1:28" x14ac:dyDescent="0.3">
      <c r="A14" s="10">
        <v>13</v>
      </c>
      <c r="B14">
        <v>4</v>
      </c>
      <c r="C14" s="10">
        <v>-4.5</v>
      </c>
      <c r="D14">
        <v>3</v>
      </c>
      <c r="E14">
        <v>-21</v>
      </c>
      <c r="F14" s="10">
        <v>15</v>
      </c>
      <c r="G14">
        <v>100</v>
      </c>
      <c r="H14" s="10">
        <v>0.2</v>
      </c>
      <c r="I14">
        <f t="shared" si="0"/>
        <v>5.2359877559829883E-2</v>
      </c>
      <c r="J14">
        <v>6</v>
      </c>
      <c r="K14" s="10">
        <v>40</v>
      </c>
      <c r="L14" s="11">
        <v>18</v>
      </c>
      <c r="M14" s="3">
        <v>1144.6198468126672</v>
      </c>
      <c r="N14" s="5">
        <f t="shared" si="1"/>
        <v>515.07893106570032</v>
      </c>
      <c r="Z14" s="2"/>
      <c r="AA14" s="2"/>
    </row>
    <row r="15" spans="1:28" x14ac:dyDescent="0.3">
      <c r="A15">
        <v>14</v>
      </c>
      <c r="B15">
        <v>4</v>
      </c>
      <c r="C15">
        <v>-4.5</v>
      </c>
      <c r="D15">
        <v>3</v>
      </c>
      <c r="E15">
        <v>-21</v>
      </c>
      <c r="F15">
        <v>15</v>
      </c>
      <c r="G15">
        <v>100</v>
      </c>
      <c r="H15">
        <v>0.2</v>
      </c>
      <c r="I15">
        <f t="shared" si="0"/>
        <v>5.2359877559829883E-2</v>
      </c>
      <c r="J15">
        <v>6</v>
      </c>
      <c r="K15">
        <v>40</v>
      </c>
      <c r="L15" s="3">
        <v>8</v>
      </c>
      <c r="M15" s="3">
        <v>1815.6405228563274</v>
      </c>
      <c r="N15" s="5">
        <f t="shared" si="1"/>
        <v>363.12810457126545</v>
      </c>
      <c r="Z15" s="2"/>
      <c r="AA15" s="2"/>
    </row>
    <row r="16" spans="1:28" x14ac:dyDescent="0.3">
      <c r="A16">
        <v>15</v>
      </c>
      <c r="B16">
        <v>4</v>
      </c>
      <c r="C16">
        <v>-4.5</v>
      </c>
      <c r="D16">
        <v>3</v>
      </c>
      <c r="E16">
        <v>-21</v>
      </c>
      <c r="F16">
        <v>15</v>
      </c>
      <c r="G16">
        <v>100</v>
      </c>
      <c r="H16">
        <v>0.2</v>
      </c>
      <c r="I16">
        <f t="shared" si="0"/>
        <v>5.2359877559829883E-2</v>
      </c>
      <c r="J16">
        <v>6</v>
      </c>
      <c r="K16">
        <v>40</v>
      </c>
      <c r="L16" s="3">
        <v>14</v>
      </c>
      <c r="M16" s="3">
        <v>2521.755697231762</v>
      </c>
      <c r="N16" s="5">
        <f t="shared" si="1"/>
        <v>882.61449403111669</v>
      </c>
      <c r="Z16" s="2"/>
      <c r="AA16" s="2"/>
    </row>
    <row r="17" spans="1:19" x14ac:dyDescent="0.3">
      <c r="A17">
        <v>16</v>
      </c>
      <c r="B17">
        <v>4</v>
      </c>
      <c r="C17">
        <v>-4.5</v>
      </c>
      <c r="D17">
        <v>3</v>
      </c>
      <c r="E17">
        <v>-21</v>
      </c>
      <c r="F17">
        <v>15</v>
      </c>
      <c r="G17">
        <v>100</v>
      </c>
      <c r="H17">
        <v>0.2</v>
      </c>
      <c r="I17">
        <f t="shared" si="0"/>
        <v>5.2359877559829883E-2</v>
      </c>
      <c r="J17">
        <v>6</v>
      </c>
      <c r="K17">
        <v>40</v>
      </c>
      <c r="L17" s="3">
        <v>13</v>
      </c>
      <c r="M17" s="3">
        <v>2117.9378353595248</v>
      </c>
      <c r="N17" s="5">
        <f t="shared" si="1"/>
        <v>688.32979649184551</v>
      </c>
      <c r="P17">
        <v>1</v>
      </c>
      <c r="Q17">
        <v>2</v>
      </c>
      <c r="R17">
        <v>3</v>
      </c>
      <c r="S17">
        <v>4</v>
      </c>
    </row>
    <row r="18" spans="1:19" x14ac:dyDescent="0.3">
      <c r="A18">
        <v>17</v>
      </c>
      <c r="B18">
        <v>4</v>
      </c>
      <c r="C18">
        <v>-4.5</v>
      </c>
      <c r="D18">
        <v>3</v>
      </c>
      <c r="E18">
        <v>-21</v>
      </c>
      <c r="F18">
        <v>15</v>
      </c>
      <c r="G18">
        <v>100</v>
      </c>
      <c r="H18">
        <v>0.2</v>
      </c>
      <c r="I18">
        <f t="shared" si="0"/>
        <v>5.2359877559829883E-2</v>
      </c>
      <c r="J18">
        <v>6</v>
      </c>
      <c r="K18">
        <v>40</v>
      </c>
      <c r="L18" s="3">
        <v>3</v>
      </c>
      <c r="M18" s="3">
        <v>691.78917141377087</v>
      </c>
      <c r="N18" s="5">
        <f t="shared" si="1"/>
        <v>51.884187856032817</v>
      </c>
      <c r="P18" s="3">
        <f t="shared" ref="P18:P23" si="2">L2</f>
        <v>23</v>
      </c>
      <c r="Q18" s="3">
        <f t="shared" ref="Q18:Q23" si="3">L8</f>
        <v>16</v>
      </c>
      <c r="R18" s="3">
        <f t="shared" ref="R18:R23" si="4">L14</f>
        <v>18</v>
      </c>
      <c r="S18" s="3">
        <f t="shared" ref="S18:S23" si="5">L20</f>
        <v>4</v>
      </c>
    </row>
    <row r="19" spans="1:19" x14ac:dyDescent="0.3">
      <c r="A19" s="8">
        <v>18</v>
      </c>
      <c r="B19">
        <v>4</v>
      </c>
      <c r="C19" s="8">
        <v>-4.5</v>
      </c>
      <c r="D19">
        <v>3</v>
      </c>
      <c r="E19">
        <v>-21</v>
      </c>
      <c r="F19" s="8">
        <v>15</v>
      </c>
      <c r="G19">
        <v>100</v>
      </c>
      <c r="H19" s="8">
        <v>0.2</v>
      </c>
      <c r="I19">
        <f t="shared" si="0"/>
        <v>5.2359877559829883E-2</v>
      </c>
      <c r="J19">
        <v>6</v>
      </c>
      <c r="K19" s="9">
        <v>40</v>
      </c>
      <c r="L19" s="3">
        <v>22</v>
      </c>
      <c r="M19" s="3">
        <v>1635.8970372426286</v>
      </c>
      <c r="N19" s="5">
        <f t="shared" si="1"/>
        <v>899.74337048344569</v>
      </c>
      <c r="P19" s="3">
        <f t="shared" si="2"/>
        <v>6</v>
      </c>
      <c r="Q19" s="3">
        <f t="shared" si="3"/>
        <v>24</v>
      </c>
      <c r="R19" s="3">
        <f t="shared" si="4"/>
        <v>8</v>
      </c>
      <c r="S19" s="3">
        <f t="shared" si="5"/>
        <v>3</v>
      </c>
    </row>
    <row r="20" spans="1:19" x14ac:dyDescent="0.3">
      <c r="A20">
        <v>19</v>
      </c>
      <c r="B20">
        <v>4</v>
      </c>
      <c r="C20">
        <v>-4.5</v>
      </c>
      <c r="D20">
        <v>3</v>
      </c>
      <c r="E20">
        <v>-21</v>
      </c>
      <c r="F20">
        <v>20</v>
      </c>
      <c r="G20">
        <v>100</v>
      </c>
      <c r="H20">
        <v>0.2</v>
      </c>
      <c r="I20">
        <f t="shared" si="0"/>
        <v>5.2359877559829883E-2</v>
      </c>
      <c r="J20">
        <v>6</v>
      </c>
      <c r="K20">
        <v>40</v>
      </c>
      <c r="L20" s="3">
        <v>4</v>
      </c>
      <c r="M20" s="3">
        <v>1003.7406207489176</v>
      </c>
      <c r="N20" s="5">
        <f t="shared" si="1"/>
        <v>100.37406207489177</v>
      </c>
      <c r="P20" s="3">
        <f t="shared" si="2"/>
        <v>12</v>
      </c>
      <c r="Q20" s="3">
        <f t="shared" si="3"/>
        <v>10</v>
      </c>
      <c r="R20" s="3">
        <f t="shared" si="4"/>
        <v>14</v>
      </c>
      <c r="S20" s="3">
        <f t="shared" si="5"/>
        <v>10</v>
      </c>
    </row>
    <row r="21" spans="1:19" x14ac:dyDescent="0.3">
      <c r="A21">
        <v>20</v>
      </c>
      <c r="B21">
        <v>4</v>
      </c>
      <c r="C21">
        <v>-4.5</v>
      </c>
      <c r="D21">
        <v>3</v>
      </c>
      <c r="E21">
        <v>-21</v>
      </c>
      <c r="F21">
        <v>20</v>
      </c>
      <c r="G21">
        <v>100</v>
      </c>
      <c r="H21">
        <v>0.2</v>
      </c>
      <c r="I21">
        <f t="shared" si="0"/>
        <v>5.2359877559829883E-2</v>
      </c>
      <c r="J21">
        <v>6</v>
      </c>
      <c r="K21">
        <v>40</v>
      </c>
      <c r="L21" s="3">
        <v>3</v>
      </c>
      <c r="M21" s="3">
        <v>1337.2965949675374</v>
      </c>
      <c r="N21" s="5">
        <f t="shared" si="1"/>
        <v>100.29724462256532</v>
      </c>
      <c r="P21" s="3">
        <f t="shared" si="2"/>
        <v>13</v>
      </c>
      <c r="Q21" s="3">
        <f t="shared" si="3"/>
        <v>28</v>
      </c>
      <c r="R21" s="3">
        <f t="shared" si="4"/>
        <v>13</v>
      </c>
      <c r="S21" s="3">
        <f t="shared" si="5"/>
        <v>9</v>
      </c>
    </row>
    <row r="22" spans="1:19" x14ac:dyDescent="0.3">
      <c r="A22">
        <v>21</v>
      </c>
      <c r="B22">
        <v>4</v>
      </c>
      <c r="C22">
        <v>-4.5</v>
      </c>
      <c r="D22">
        <v>3</v>
      </c>
      <c r="E22">
        <v>-21</v>
      </c>
      <c r="F22">
        <v>20</v>
      </c>
      <c r="G22">
        <v>100</v>
      </c>
      <c r="H22">
        <v>0.2</v>
      </c>
      <c r="I22">
        <f t="shared" si="0"/>
        <v>5.2359877559829883E-2</v>
      </c>
      <c r="J22">
        <v>6</v>
      </c>
      <c r="K22">
        <v>40</v>
      </c>
      <c r="L22" s="3">
        <v>10</v>
      </c>
      <c r="M22" s="3">
        <v>2438.3661610043023</v>
      </c>
      <c r="N22" s="5">
        <f t="shared" si="1"/>
        <v>609.59154025107557</v>
      </c>
      <c r="P22" s="3">
        <f t="shared" si="2"/>
        <v>16</v>
      </c>
      <c r="Q22" s="3">
        <f t="shared" si="3"/>
        <v>8</v>
      </c>
      <c r="R22" s="3">
        <f t="shared" si="4"/>
        <v>3</v>
      </c>
      <c r="S22" s="3">
        <f t="shared" si="5"/>
        <v>3</v>
      </c>
    </row>
    <row r="23" spans="1:19" x14ac:dyDescent="0.3">
      <c r="A23">
        <v>22</v>
      </c>
      <c r="B23">
        <v>4</v>
      </c>
      <c r="C23">
        <v>-4.5</v>
      </c>
      <c r="D23">
        <v>3</v>
      </c>
      <c r="E23">
        <v>-21</v>
      </c>
      <c r="F23">
        <v>20</v>
      </c>
      <c r="G23">
        <v>100</v>
      </c>
      <c r="H23">
        <v>0.2</v>
      </c>
      <c r="I23">
        <f t="shared" si="0"/>
        <v>5.2359877559829883E-2</v>
      </c>
      <c r="J23">
        <v>6</v>
      </c>
      <c r="K23">
        <v>40</v>
      </c>
      <c r="L23" s="3">
        <v>9</v>
      </c>
      <c r="M23" s="3">
        <v>2642.114848129007</v>
      </c>
      <c r="N23" s="5">
        <f t="shared" si="1"/>
        <v>594.47584082902654</v>
      </c>
      <c r="P23" s="3">
        <f t="shared" si="2"/>
        <v>20</v>
      </c>
      <c r="Q23" s="3">
        <f t="shared" si="3"/>
        <v>15</v>
      </c>
      <c r="R23" s="3">
        <f t="shared" si="4"/>
        <v>22</v>
      </c>
      <c r="S23" s="3">
        <f t="shared" si="5"/>
        <v>20</v>
      </c>
    </row>
    <row r="24" spans="1:19" x14ac:dyDescent="0.3">
      <c r="A24">
        <v>23</v>
      </c>
      <c r="B24">
        <v>4</v>
      </c>
      <c r="C24">
        <v>-4.5</v>
      </c>
      <c r="D24">
        <v>3</v>
      </c>
      <c r="E24">
        <v>-21</v>
      </c>
      <c r="F24">
        <v>20</v>
      </c>
      <c r="G24">
        <v>100</v>
      </c>
      <c r="H24">
        <v>0.2</v>
      </c>
      <c r="I24">
        <f t="shared" si="0"/>
        <v>5.2359877559829883E-2</v>
      </c>
      <c r="J24">
        <v>6</v>
      </c>
      <c r="K24">
        <v>40</v>
      </c>
      <c r="L24" s="3">
        <v>3</v>
      </c>
      <c r="M24" s="3">
        <v>676.2880951784648</v>
      </c>
      <c r="N24" s="5">
        <f t="shared" si="1"/>
        <v>50.721607138384861</v>
      </c>
      <c r="O24" t="s">
        <v>22</v>
      </c>
      <c r="P24">
        <f>AVERAGE(P18:P23)</f>
        <v>15</v>
      </c>
      <c r="Q24">
        <f t="shared" ref="Q24:S24" si="6">AVERAGE(Q18:Q23)</f>
        <v>16.833333333333332</v>
      </c>
      <c r="R24">
        <f t="shared" si="6"/>
        <v>13</v>
      </c>
      <c r="S24">
        <f t="shared" si="6"/>
        <v>8.1666666666666661</v>
      </c>
    </row>
    <row r="25" spans="1:19" x14ac:dyDescent="0.3">
      <c r="A25">
        <v>24</v>
      </c>
      <c r="B25">
        <v>4</v>
      </c>
      <c r="C25">
        <v>-4.5</v>
      </c>
      <c r="D25">
        <v>3</v>
      </c>
      <c r="E25">
        <v>-21</v>
      </c>
      <c r="F25">
        <v>20</v>
      </c>
      <c r="G25">
        <v>100</v>
      </c>
      <c r="H25">
        <v>0.2</v>
      </c>
      <c r="I25">
        <f t="shared" si="0"/>
        <v>5.2359877559829883E-2</v>
      </c>
      <c r="J25">
        <v>6</v>
      </c>
      <c r="K25">
        <v>40</v>
      </c>
      <c r="L25" s="3">
        <v>20</v>
      </c>
      <c r="M25" s="3">
        <v>1511.688485390411</v>
      </c>
      <c r="N25" s="5">
        <f t="shared" si="1"/>
        <v>755.84424269520548</v>
      </c>
      <c r="P25" s="7">
        <v>40</v>
      </c>
      <c r="Q25" s="7">
        <v>40</v>
      </c>
      <c r="R25" s="7">
        <v>40</v>
      </c>
      <c r="S25" s="7">
        <v>40</v>
      </c>
    </row>
    <row r="26" spans="1:19" x14ac:dyDescent="0.3">
      <c r="L26" s="6">
        <f>AVERAGE(L2:L25)</f>
        <v>13.25</v>
      </c>
      <c r="N26" s="4">
        <f>AVERAGE(N2:N25)</f>
        <v>563.96927721057739</v>
      </c>
      <c r="O26" t="s">
        <v>23</v>
      </c>
      <c r="P26">
        <f>100*P24/P25</f>
        <v>37.5</v>
      </c>
      <c r="Q26">
        <f t="shared" ref="Q26:S26" si="7">100*Q24/Q25</f>
        <v>42.083333333333329</v>
      </c>
      <c r="R26">
        <f t="shared" si="7"/>
        <v>32.5</v>
      </c>
      <c r="S26">
        <f t="shared" si="7"/>
        <v>20.416666666666664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081DB-541A-4351-B730-BCB928942A1C}">
  <dimension ref="A1:I31"/>
  <sheetViews>
    <sheetView topLeftCell="A7" workbookViewId="0">
      <selection activeCell="E21" sqref="E21"/>
    </sheetView>
  </sheetViews>
  <sheetFormatPr defaultRowHeight="14.4" x14ac:dyDescent="0.3"/>
  <cols>
    <col min="8" max="8" width="8.77734375" customWidth="1"/>
    <col min="9" max="9" width="11.6640625" customWidth="1"/>
  </cols>
  <sheetData>
    <row r="1" spans="1:9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>
        <v>1</v>
      </c>
      <c r="B2">
        <v>7</v>
      </c>
      <c r="C2">
        <v>-4</v>
      </c>
      <c r="D2">
        <v>8</v>
      </c>
      <c r="E2">
        <v>-21</v>
      </c>
      <c r="F2">
        <v>1</v>
      </c>
      <c r="G2">
        <v>-1</v>
      </c>
      <c r="H2">
        <v>0</v>
      </c>
      <c r="I2">
        <v>0</v>
      </c>
    </row>
    <row r="3" spans="1:9" x14ac:dyDescent="0.3">
      <c r="A3">
        <v>2</v>
      </c>
      <c r="B3">
        <v>7</v>
      </c>
      <c r="C3">
        <v>-4</v>
      </c>
      <c r="D3">
        <v>8</v>
      </c>
      <c r="E3">
        <v>-21</v>
      </c>
      <c r="F3">
        <v>1</v>
      </c>
      <c r="G3">
        <v>-0.8</v>
      </c>
      <c r="H3">
        <v>0</v>
      </c>
      <c r="I3">
        <v>0</v>
      </c>
    </row>
    <row r="4" spans="1:9" x14ac:dyDescent="0.3">
      <c r="A4">
        <v>3</v>
      </c>
      <c r="B4">
        <v>7</v>
      </c>
      <c r="C4">
        <v>-4</v>
      </c>
      <c r="D4">
        <v>8</v>
      </c>
      <c r="E4">
        <v>-21</v>
      </c>
      <c r="F4">
        <v>1</v>
      </c>
      <c r="G4">
        <v>-0.6</v>
      </c>
      <c r="H4">
        <v>0</v>
      </c>
      <c r="I4">
        <v>0</v>
      </c>
    </row>
    <row r="5" spans="1:9" x14ac:dyDescent="0.3">
      <c r="A5">
        <v>4</v>
      </c>
      <c r="B5">
        <v>7</v>
      </c>
      <c r="C5">
        <v>-4</v>
      </c>
      <c r="D5">
        <v>8</v>
      </c>
      <c r="E5">
        <v>-21</v>
      </c>
      <c r="F5">
        <v>1</v>
      </c>
      <c r="G5">
        <v>-0.4</v>
      </c>
      <c r="H5">
        <v>0</v>
      </c>
      <c r="I5">
        <v>0</v>
      </c>
    </row>
    <row r="6" spans="1:9" x14ac:dyDescent="0.3">
      <c r="A6">
        <v>5</v>
      </c>
      <c r="B6">
        <v>7</v>
      </c>
      <c r="C6">
        <v>-4</v>
      </c>
      <c r="D6">
        <v>8</v>
      </c>
      <c r="E6">
        <v>-21</v>
      </c>
      <c r="F6">
        <v>1</v>
      </c>
      <c r="G6">
        <v>-0.2</v>
      </c>
      <c r="H6">
        <v>0</v>
      </c>
      <c r="I6">
        <v>0</v>
      </c>
    </row>
    <row r="7" spans="1:9" x14ac:dyDescent="0.3">
      <c r="A7">
        <v>6</v>
      </c>
      <c r="B7">
        <v>7</v>
      </c>
      <c r="C7">
        <v>-4</v>
      </c>
      <c r="D7">
        <v>8</v>
      </c>
      <c r="E7">
        <v>-21</v>
      </c>
      <c r="F7">
        <v>1</v>
      </c>
      <c r="G7">
        <v>0</v>
      </c>
      <c r="H7">
        <v>0</v>
      </c>
      <c r="I7">
        <v>0</v>
      </c>
    </row>
    <row r="8" spans="1:9" x14ac:dyDescent="0.3">
      <c r="A8">
        <v>7</v>
      </c>
      <c r="B8">
        <v>7</v>
      </c>
      <c r="C8">
        <v>-4</v>
      </c>
      <c r="D8">
        <v>8</v>
      </c>
      <c r="E8">
        <v>-21</v>
      </c>
      <c r="F8">
        <v>2</v>
      </c>
      <c r="G8">
        <v>-1</v>
      </c>
      <c r="H8">
        <v>1</v>
      </c>
      <c r="I8">
        <v>7.5884519722368706</v>
      </c>
    </row>
    <row r="9" spans="1:9" x14ac:dyDescent="0.3">
      <c r="A9">
        <v>8</v>
      </c>
      <c r="B9">
        <v>7</v>
      </c>
      <c r="C9">
        <v>-4</v>
      </c>
      <c r="D9">
        <v>8</v>
      </c>
      <c r="E9">
        <v>-21</v>
      </c>
      <c r="F9">
        <v>2</v>
      </c>
      <c r="G9">
        <v>-0.8</v>
      </c>
      <c r="H9">
        <v>0</v>
      </c>
      <c r="I9">
        <v>0</v>
      </c>
    </row>
    <row r="10" spans="1:9" x14ac:dyDescent="0.3">
      <c r="A10">
        <v>9</v>
      </c>
      <c r="B10">
        <v>7</v>
      </c>
      <c r="C10">
        <v>-4</v>
      </c>
      <c r="D10">
        <v>8</v>
      </c>
      <c r="E10">
        <v>-21</v>
      </c>
      <c r="F10">
        <v>2</v>
      </c>
      <c r="G10">
        <v>-0.6</v>
      </c>
      <c r="H10">
        <v>2</v>
      </c>
      <c r="I10">
        <v>14.12841798433611</v>
      </c>
    </row>
    <row r="11" spans="1:9" x14ac:dyDescent="0.3">
      <c r="A11">
        <v>10</v>
      </c>
      <c r="B11">
        <v>7</v>
      </c>
      <c r="C11">
        <v>-4</v>
      </c>
      <c r="D11">
        <v>8</v>
      </c>
      <c r="E11">
        <v>-21</v>
      </c>
      <c r="F11">
        <v>2</v>
      </c>
      <c r="G11">
        <v>-0.4</v>
      </c>
      <c r="H11">
        <v>0</v>
      </c>
      <c r="I11">
        <v>0</v>
      </c>
    </row>
    <row r="12" spans="1:9" x14ac:dyDescent="0.3">
      <c r="A12">
        <v>11</v>
      </c>
      <c r="B12">
        <v>7</v>
      </c>
      <c r="C12">
        <v>-4</v>
      </c>
      <c r="D12">
        <v>8</v>
      </c>
      <c r="E12">
        <v>-21</v>
      </c>
      <c r="F12">
        <v>2</v>
      </c>
      <c r="G12">
        <v>-0.2</v>
      </c>
      <c r="H12">
        <v>7</v>
      </c>
      <c r="I12">
        <v>57.493057852881904</v>
      </c>
    </row>
    <row r="13" spans="1:9" x14ac:dyDescent="0.3">
      <c r="A13">
        <v>12</v>
      </c>
      <c r="B13">
        <v>7</v>
      </c>
      <c r="C13">
        <v>-4</v>
      </c>
      <c r="D13">
        <v>8</v>
      </c>
      <c r="E13">
        <v>-21</v>
      </c>
      <c r="F13">
        <v>2</v>
      </c>
      <c r="G13">
        <v>0</v>
      </c>
      <c r="H13">
        <v>0</v>
      </c>
      <c r="I13">
        <v>0</v>
      </c>
    </row>
    <row r="14" spans="1:9" x14ac:dyDescent="0.3">
      <c r="A14">
        <v>13</v>
      </c>
      <c r="B14">
        <v>7</v>
      </c>
      <c r="C14">
        <v>-4</v>
      </c>
      <c r="D14">
        <v>8</v>
      </c>
      <c r="E14">
        <v>-21</v>
      </c>
      <c r="F14">
        <v>3</v>
      </c>
      <c r="G14">
        <v>-1</v>
      </c>
      <c r="H14">
        <v>1</v>
      </c>
      <c r="I14">
        <v>55.804506829739672</v>
      </c>
    </row>
    <row r="15" spans="1:9" x14ac:dyDescent="0.3">
      <c r="A15">
        <v>14</v>
      </c>
      <c r="B15">
        <v>7</v>
      </c>
      <c r="C15">
        <v>-4</v>
      </c>
      <c r="D15">
        <v>8</v>
      </c>
      <c r="E15">
        <v>-21</v>
      </c>
      <c r="F15">
        <v>3</v>
      </c>
      <c r="G15">
        <v>-0.8</v>
      </c>
      <c r="H15">
        <v>0</v>
      </c>
      <c r="I15">
        <v>0</v>
      </c>
    </row>
    <row r="16" spans="1:9" x14ac:dyDescent="0.3">
      <c r="A16">
        <v>15</v>
      </c>
      <c r="B16">
        <v>7</v>
      </c>
      <c r="C16">
        <v>-4</v>
      </c>
      <c r="D16">
        <v>8</v>
      </c>
      <c r="E16">
        <v>-21</v>
      </c>
      <c r="F16">
        <v>3</v>
      </c>
      <c r="G16">
        <v>-0.6</v>
      </c>
      <c r="H16">
        <v>0</v>
      </c>
      <c r="I16">
        <v>0</v>
      </c>
    </row>
    <row r="17" spans="1:9" x14ac:dyDescent="0.3">
      <c r="A17">
        <v>16</v>
      </c>
      <c r="B17">
        <v>7</v>
      </c>
      <c r="C17">
        <v>-4</v>
      </c>
      <c r="D17">
        <v>8</v>
      </c>
      <c r="E17">
        <v>-21</v>
      </c>
      <c r="F17">
        <v>3</v>
      </c>
      <c r="G17">
        <v>-0.4</v>
      </c>
      <c r="H17">
        <v>0</v>
      </c>
      <c r="I17">
        <v>0</v>
      </c>
    </row>
    <row r="18" spans="1:9" x14ac:dyDescent="0.3">
      <c r="A18">
        <v>17</v>
      </c>
      <c r="B18">
        <v>7</v>
      </c>
      <c r="C18">
        <v>-4</v>
      </c>
      <c r="D18">
        <v>8</v>
      </c>
      <c r="E18">
        <v>-21</v>
      </c>
      <c r="F18">
        <v>3</v>
      </c>
      <c r="G18">
        <v>-0.2</v>
      </c>
      <c r="H18">
        <v>4</v>
      </c>
      <c r="I18">
        <v>67.672545269470248</v>
      </c>
    </row>
    <row r="19" spans="1:9" x14ac:dyDescent="0.3">
      <c r="A19">
        <v>18</v>
      </c>
      <c r="B19">
        <v>7</v>
      </c>
      <c r="C19">
        <v>-4</v>
      </c>
      <c r="D19">
        <v>8</v>
      </c>
      <c r="E19">
        <v>-21</v>
      </c>
      <c r="F19">
        <v>3</v>
      </c>
      <c r="G19">
        <v>0</v>
      </c>
      <c r="H19">
        <v>0</v>
      </c>
      <c r="I19">
        <v>0</v>
      </c>
    </row>
    <row r="20" spans="1:9" x14ac:dyDescent="0.3">
      <c r="A20">
        <v>19</v>
      </c>
      <c r="B20">
        <v>7</v>
      </c>
      <c r="C20">
        <v>-4</v>
      </c>
      <c r="D20">
        <v>8</v>
      </c>
      <c r="E20">
        <v>-21</v>
      </c>
      <c r="F20">
        <v>4</v>
      </c>
      <c r="G20">
        <v>-1</v>
      </c>
      <c r="H20">
        <v>1</v>
      </c>
      <c r="I20">
        <v>57.740155568967531</v>
      </c>
    </row>
    <row r="21" spans="1:9" x14ac:dyDescent="0.3">
      <c r="A21">
        <v>20</v>
      </c>
      <c r="B21">
        <v>7</v>
      </c>
      <c r="C21">
        <v>-4</v>
      </c>
      <c r="D21">
        <v>8</v>
      </c>
      <c r="E21">
        <v>-21</v>
      </c>
      <c r="F21">
        <v>4</v>
      </c>
      <c r="G21">
        <v>-0.8</v>
      </c>
      <c r="H21">
        <v>1</v>
      </c>
      <c r="I21">
        <v>22.643175158486237</v>
      </c>
    </row>
    <row r="22" spans="1:9" x14ac:dyDescent="0.3">
      <c r="A22">
        <v>21</v>
      </c>
      <c r="B22">
        <v>7</v>
      </c>
      <c r="C22">
        <v>-4</v>
      </c>
      <c r="D22">
        <v>8</v>
      </c>
      <c r="E22">
        <v>-21</v>
      </c>
      <c r="F22">
        <v>4</v>
      </c>
      <c r="G22">
        <v>-0.6</v>
      </c>
      <c r="H22">
        <v>0</v>
      </c>
      <c r="I22">
        <v>0</v>
      </c>
    </row>
    <row r="23" spans="1:9" x14ac:dyDescent="0.3">
      <c r="A23">
        <v>22</v>
      </c>
      <c r="B23">
        <v>7</v>
      </c>
      <c r="C23">
        <v>-4</v>
      </c>
      <c r="D23">
        <v>8</v>
      </c>
      <c r="E23">
        <v>-21</v>
      </c>
      <c r="F23">
        <v>4</v>
      </c>
      <c r="G23">
        <v>-0.4</v>
      </c>
      <c r="H23">
        <v>1</v>
      </c>
      <c r="I23">
        <v>2.1369478109435907</v>
      </c>
    </row>
    <row r="24" spans="1:9" x14ac:dyDescent="0.3">
      <c r="A24">
        <v>23</v>
      </c>
      <c r="B24">
        <v>7</v>
      </c>
      <c r="C24">
        <v>-4</v>
      </c>
      <c r="D24">
        <v>8</v>
      </c>
      <c r="E24">
        <v>-21</v>
      </c>
      <c r="F24">
        <v>4</v>
      </c>
      <c r="G24">
        <v>-0.2</v>
      </c>
      <c r="H24">
        <v>0</v>
      </c>
      <c r="I24">
        <v>0</v>
      </c>
    </row>
    <row r="25" spans="1:9" x14ac:dyDescent="0.3">
      <c r="A25">
        <v>24</v>
      </c>
      <c r="B25">
        <v>7</v>
      </c>
      <c r="C25">
        <v>-4</v>
      </c>
      <c r="D25">
        <v>8</v>
      </c>
      <c r="E25">
        <v>-21</v>
      </c>
      <c r="F25">
        <v>4</v>
      </c>
      <c r="G25">
        <v>0</v>
      </c>
      <c r="H25">
        <v>2</v>
      </c>
      <c r="I25">
        <v>43.496043074433615</v>
      </c>
    </row>
    <row r="26" spans="1:9" x14ac:dyDescent="0.3">
      <c r="A26">
        <v>25</v>
      </c>
      <c r="B26">
        <v>7</v>
      </c>
      <c r="C26">
        <v>-4</v>
      </c>
      <c r="D26">
        <v>8</v>
      </c>
      <c r="E26">
        <v>-21</v>
      </c>
      <c r="F26">
        <v>5</v>
      </c>
      <c r="G26">
        <v>-1</v>
      </c>
      <c r="H26">
        <v>0</v>
      </c>
      <c r="I26">
        <v>0</v>
      </c>
    </row>
    <row r="27" spans="1:9" x14ac:dyDescent="0.3">
      <c r="A27">
        <v>26</v>
      </c>
      <c r="B27">
        <v>7</v>
      </c>
      <c r="C27">
        <v>-4</v>
      </c>
      <c r="D27">
        <v>8</v>
      </c>
      <c r="E27">
        <v>-21</v>
      </c>
      <c r="F27">
        <v>5</v>
      </c>
      <c r="G27">
        <v>-0.8</v>
      </c>
      <c r="H27">
        <v>1</v>
      </c>
      <c r="I27">
        <v>32.032765825950221</v>
      </c>
    </row>
    <row r="28" spans="1:9" x14ac:dyDescent="0.3">
      <c r="A28">
        <v>27</v>
      </c>
      <c r="B28">
        <v>7</v>
      </c>
      <c r="C28">
        <v>-4</v>
      </c>
      <c r="D28">
        <v>8</v>
      </c>
      <c r="E28">
        <v>-21</v>
      </c>
      <c r="F28">
        <v>5</v>
      </c>
      <c r="G28">
        <v>-0.6</v>
      </c>
      <c r="H28">
        <v>1</v>
      </c>
      <c r="I28">
        <v>3.1622320797619392</v>
      </c>
    </row>
    <row r="29" spans="1:9" x14ac:dyDescent="0.3">
      <c r="A29">
        <v>28</v>
      </c>
      <c r="B29">
        <v>7</v>
      </c>
      <c r="C29">
        <v>-4</v>
      </c>
      <c r="D29">
        <v>8</v>
      </c>
      <c r="E29">
        <v>-21</v>
      </c>
      <c r="F29">
        <v>5</v>
      </c>
      <c r="G29">
        <v>-0.4</v>
      </c>
      <c r="H29">
        <v>0</v>
      </c>
      <c r="I29">
        <v>0</v>
      </c>
    </row>
    <row r="30" spans="1:9" x14ac:dyDescent="0.3">
      <c r="A30">
        <v>29</v>
      </c>
      <c r="B30">
        <v>7</v>
      </c>
      <c r="C30">
        <v>-4</v>
      </c>
      <c r="D30">
        <v>8</v>
      </c>
      <c r="E30">
        <v>-21</v>
      </c>
      <c r="F30">
        <v>5</v>
      </c>
      <c r="G30">
        <v>-0.2</v>
      </c>
      <c r="H30">
        <v>1</v>
      </c>
      <c r="I30">
        <v>34.413155141176063</v>
      </c>
    </row>
    <row r="31" spans="1:9" x14ac:dyDescent="0.3">
      <c r="A31">
        <v>30</v>
      </c>
      <c r="B31">
        <v>7</v>
      </c>
      <c r="C31">
        <v>-4</v>
      </c>
      <c r="D31">
        <v>8</v>
      </c>
      <c r="E31">
        <v>-21</v>
      </c>
      <c r="F31">
        <v>5</v>
      </c>
      <c r="G31">
        <v>0</v>
      </c>
      <c r="H31">
        <v>6</v>
      </c>
      <c r="I31">
        <v>43.886464179128247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 Minutes</vt:lpstr>
      <vt:lpstr>Run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maxlg</dc:creator>
  <cp:lastModifiedBy>maxlg</cp:lastModifiedBy>
  <dcterms:created xsi:type="dcterms:W3CDTF">2022-06-17T17:24:51Z</dcterms:created>
  <dcterms:modified xsi:type="dcterms:W3CDTF">2022-06-23T15:00:05Z</dcterms:modified>
</cp:coreProperties>
</file>