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D15183F3-A63C-4AE8-8743-C0A30E22DC0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" l="1"/>
  <c r="J74" i="1"/>
  <c r="J73" i="1"/>
  <c r="J72" i="1"/>
  <c r="I72" i="1"/>
  <c r="I73" i="1"/>
  <c r="I74" i="1"/>
  <c r="I77" i="1"/>
  <c r="F77" i="1"/>
  <c r="F74" i="1"/>
  <c r="F73" i="1"/>
  <c r="F72" i="1"/>
  <c r="G77" i="1"/>
  <c r="G74" i="1"/>
  <c r="G73" i="1"/>
  <c r="G72" i="1"/>
  <c r="H77" i="1"/>
  <c r="H74" i="1"/>
  <c r="H73" i="1"/>
  <c r="H72" i="1"/>
  <c r="E77" i="1"/>
  <c r="E74" i="1"/>
  <c r="E73" i="1"/>
  <c r="E72" i="1"/>
  <c r="D77" i="1"/>
  <c r="D74" i="1"/>
  <c r="D73" i="1"/>
  <c r="D72" i="1"/>
  <c r="C77" i="1"/>
  <c r="C72" i="1"/>
  <c r="C73" i="1"/>
  <c r="C74" i="1"/>
</calcChain>
</file>

<file path=xl/sharedStrings.xml><?xml version="1.0" encoding="utf-8"?>
<sst xmlns="http://schemas.openxmlformats.org/spreadsheetml/2006/main" count="329" uniqueCount="144">
  <si>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</si>
  <si>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</si>
  <si>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</si>
  <si>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</si>
  <si>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</si>
  <si>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</si>
  <si>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</si>
  <si>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</si>
  <si>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</si>
  <si>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</si>
  <si>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</si>
  <si>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</si>
  <si>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</si>
  <si>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</si>
  <si>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</si>
  <si>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</si>
  <si>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</si>
  <si>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</si>
  <si>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</si>
  <si>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</si>
  <si>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</si>
  <si>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</si>
  <si>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</si>
  <si>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</si>
  <si>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</si>
  <si>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</si>
  <si>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</si>
  <si>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</si>
  <si>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</si>
  <si>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</si>
  <si>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</si>
  <si>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</si>
  <si>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</si>
  <si>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</si>
  <si>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</si>
  <si>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</si>
  <si>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</si>
  <si>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</si>
  <si>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</si>
  <si>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</si>
  <si>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</si>
  <si>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</si>
  <si>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</si>
  <si>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</si>
  <si>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</si>
  <si>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</si>
  <si>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</si>
  <si>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</si>
  <si>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</si>
  <si>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</si>
  <si>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</si>
  <si>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</si>
  <si>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</si>
  <si>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</si>
  <si>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</si>
  <si>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</si>
  <si>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</si>
  <si>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</si>
  <si>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</si>
  <si>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</si>
  <si>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</si>
  <si>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</si>
  <si>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</si>
  <si>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</si>
  <si>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</si>
  <si>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</si>
  <si>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</si>
  <si>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</si>
  <si>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</si>
  <si>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</si>
  <si>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</si>
  <si>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</si>
  <si>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</si>
  <si>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</si>
  <si>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</si>
  <si>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</si>
  <si>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</si>
  <si>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</si>
  <si>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</si>
  <si>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</si>
  <si>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</si>
  <si>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</si>
  <si>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</si>
  <si>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</si>
  <si>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</si>
  <si>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</si>
  <si>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</si>
  <si>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</si>
  <si>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</si>
  <si>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</si>
  <si>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</si>
  <si>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</si>
  <si>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</si>
  <si>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</si>
  <si>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</si>
  <si>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</si>
  <si>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</si>
  <si>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</si>
  <si>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</si>
  <si>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</si>
  <si>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</si>
  <si>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</si>
  <si>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</si>
  <si>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</si>
  <si>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</si>
  <si>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</si>
  <si>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</si>
  <si>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</si>
  <si>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</si>
  <si>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</si>
  <si>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</si>
  <si>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</si>
  <si>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</si>
  <si>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</si>
  <si>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</si>
  <si>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</si>
  <si>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</si>
  <si>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</si>
  <si>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</si>
  <si>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</si>
  <si>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</si>
  <si>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</si>
  <si>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[1,2]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</si>
  <si>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</si>
  <si>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</si>
  <si>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</si>
  <si>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</si>
  <si>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</si>
  <si>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[3,1]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</si>
  <si>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</si>
  <si>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</si>
  <si>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</si>
  <si>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</si>
  <si>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</si>
  <si>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</si>
  <si>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</si>
  <si>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</si>
  <si>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</si>
  <si>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</si>
  <si>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[1,4]</t>
  </si>
  <si>
    <t>[5,1]</t>
  </si>
  <si>
    <t>Thermal Stuff</t>
  </si>
  <si>
    <t>thermalBankFactor</t>
  </si>
  <si>
    <t>Multiplier for thermal affected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</si>
</sst>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A49" workbookViewId="0">
      <selection activeCell="E66" sqref="E66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0" x14ac:dyDescent="0.45">
      <c r="A1" t="s">
        <v>2</v>
      </c>
      <c r="B1" t="s">
        <v>100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3" spans="1:10" x14ac:dyDescent="0.45">
      <c r="A3" s="1" t="s">
        <v>18</v>
      </c>
    </row>
    <row r="4" spans="1:10" x14ac:dyDescent="0.45">
      <c r="A4" t="s">
        <v>45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</row>
    <row r="5" spans="1:10" x14ac:dyDescent="0.45">
      <c r="A5" t="s">
        <v>45</v>
      </c>
      <c r="B5" t="s">
        <v>1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</row>
    <row r="6" spans="1:10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</row>
    <row r="7" spans="1:10" x14ac:dyDescent="0.45">
      <c r="A7" t="s">
        <v>6</v>
      </c>
      <c r="B7" t="s">
        <v>5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0" x14ac:dyDescent="0.45">
      <c r="A8" t="s">
        <v>8</v>
      </c>
      <c r="B8" t="s">
        <v>7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</row>
    <row r="9" spans="1:10" x14ac:dyDescent="0.45">
      <c r="A9" t="s">
        <v>9</v>
      </c>
      <c r="B9" t="s">
        <v>10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</row>
    <row r="10" spans="1:10" x14ac:dyDescent="0.45">
      <c r="B10" t="s">
        <v>102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</row>
    <row r="11" spans="1:10" x14ac:dyDescent="0.45">
      <c r="B11" t="s">
        <v>138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3" spans="1:10" x14ac:dyDescent="0.45">
      <c r="A13" s="1" t="s">
        <v>11</v>
      </c>
    </row>
    <row r="14" spans="1:10" x14ac:dyDescent="0.45">
      <c r="A14" t="s">
        <v>12</v>
      </c>
      <c r="B14" t="s">
        <v>13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</row>
    <row r="15" spans="1:10" x14ac:dyDescent="0.45">
      <c r="A15" t="s">
        <v>16</v>
      </c>
      <c r="B15" t="s">
        <v>15</v>
      </c>
      <c r="C15">
        <v>2600</v>
      </c>
      <c r="D15">
        <v>2600</v>
      </c>
      <c r="E15">
        <v>2600</v>
      </c>
      <c r="F15">
        <v>2600</v>
      </c>
      <c r="G15">
        <v>2600</v>
      </c>
      <c r="H15">
        <v>2600</v>
      </c>
      <c r="I15">
        <v>2600</v>
      </c>
      <c r="J15">
        <v>2600</v>
      </c>
    </row>
    <row r="16" spans="1:10" x14ac:dyDescent="0.45">
      <c r="A16" t="s">
        <v>16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10" x14ac:dyDescent="0.45">
      <c r="A18" s="1" t="s">
        <v>19</v>
      </c>
    </row>
    <row r="19" spans="1:10" x14ac:dyDescent="0.45">
      <c r="A19" t="s">
        <v>27</v>
      </c>
      <c r="B19" t="s">
        <v>20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</row>
    <row r="20" spans="1:10" x14ac:dyDescent="0.45">
      <c r="A20" t="s">
        <v>28</v>
      </c>
      <c r="B20" t="s">
        <v>22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</row>
    <row r="21" spans="1:10" x14ac:dyDescent="0.45">
      <c r="A21" t="s">
        <v>29</v>
      </c>
      <c r="B21" t="s">
        <v>25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</row>
    <row r="22" spans="1:10" x14ac:dyDescent="0.45">
      <c r="A22" t="s">
        <v>30</v>
      </c>
      <c r="B22" t="s">
        <v>31</v>
      </c>
      <c r="C22">
        <v>9.81</v>
      </c>
      <c r="D22">
        <v>9.81</v>
      </c>
      <c r="E22">
        <v>9.81</v>
      </c>
      <c r="F22">
        <v>9.81</v>
      </c>
      <c r="G22">
        <v>9.81</v>
      </c>
      <c r="H22">
        <v>9.81</v>
      </c>
      <c r="I22">
        <v>9.81</v>
      </c>
      <c r="J22">
        <v>9.81</v>
      </c>
    </row>
    <row r="24" spans="1:10" x14ac:dyDescent="0.45">
      <c r="A24" s="1" t="s">
        <v>107</v>
      </c>
    </row>
    <row r="25" spans="1:10" x14ac:dyDescent="0.45">
      <c r="A25" s="1" t="s">
        <v>103</v>
      </c>
    </row>
    <row r="26" spans="1:10" x14ac:dyDescent="0.45">
      <c r="A26" t="s">
        <v>112</v>
      </c>
      <c r="B26" t="s">
        <v>114</v>
      </c>
      <c r="C26" t="s">
        <v>139</v>
      </c>
      <c r="D26" t="s">
        <v>139</v>
      </c>
      <c r="E26" t="s">
        <v>139</v>
      </c>
      <c r="F26" t="s">
        <v>139</v>
      </c>
      <c r="G26" t="s">
        <v>139</v>
      </c>
      <c r="H26" t="s">
        <v>139</v>
      </c>
      <c r="I26" t="s">
        <v>139</v>
      </c>
      <c r="J26" t="s">
        <v>139</v>
      </c>
    </row>
    <row r="27" spans="1:10" x14ac:dyDescent="0.45">
      <c r="A27" t="s">
        <v>113</v>
      </c>
      <c r="B27" t="s">
        <v>115</v>
      </c>
      <c r="C27" t="s">
        <v>111</v>
      </c>
      <c r="D27" t="s">
        <v>111</v>
      </c>
      <c r="E27" t="s">
        <v>111</v>
      </c>
      <c r="F27" t="s">
        <v>111</v>
      </c>
      <c r="G27" t="s">
        <v>111</v>
      </c>
      <c r="H27" t="s">
        <v>111</v>
      </c>
      <c r="I27" t="s">
        <v>111</v>
      </c>
      <c r="J27" t="s">
        <v>111</v>
      </c>
    </row>
    <row r="29" spans="1:10" x14ac:dyDescent="0.45">
      <c r="A29" s="1" t="s">
        <v>104</v>
      </c>
    </row>
    <row r="30" spans="1:10" x14ac:dyDescent="0.45">
      <c r="A30" t="s">
        <v>113</v>
      </c>
      <c r="B30" t="s">
        <v>136</v>
      </c>
      <c r="C30" t="s">
        <v>137</v>
      </c>
      <c r="D30" t="s">
        <v>137</v>
      </c>
      <c r="E30" t="s">
        <v>137</v>
      </c>
      <c r="F30" t="s">
        <v>137</v>
      </c>
      <c r="G30" t="s">
        <v>137</v>
      </c>
      <c r="H30" t="s">
        <v>137</v>
      </c>
      <c r="I30" t="s">
        <v>137</v>
      </c>
      <c r="J30" t="s">
        <v>137</v>
      </c>
    </row>
    <row r="32" spans="1:10" x14ac:dyDescent="0.45">
      <c r="A32" s="1" t="s">
        <v>106</v>
      </c>
    </row>
    <row r="33" spans="1:10" x14ac:dyDescent="0.45">
      <c r="A33" t="s">
        <v>116</v>
      </c>
      <c r="B33" t="s">
        <v>117</v>
      </c>
      <c r="C33" t="s">
        <v>118</v>
      </c>
      <c r="D33" t="s">
        <v>118</v>
      </c>
      <c r="E33" t="s">
        <v>118</v>
      </c>
      <c r="F33" t="s">
        <v>118</v>
      </c>
      <c r="G33" t="s">
        <v>118</v>
      </c>
      <c r="H33" t="s">
        <v>118</v>
      </c>
      <c r="I33" t="s">
        <v>118</v>
      </c>
      <c r="J33" t="s">
        <v>118</v>
      </c>
    </row>
    <row r="34" spans="1:10" x14ac:dyDescent="0.45">
      <c r="A34" t="s">
        <v>119</v>
      </c>
      <c r="B34" t="s">
        <v>120</v>
      </c>
      <c r="C34" t="s">
        <v>121</v>
      </c>
      <c r="D34" t="s">
        <v>121</v>
      </c>
      <c r="E34" t="s">
        <v>121</v>
      </c>
      <c r="F34" t="s">
        <v>121</v>
      </c>
      <c r="G34" t="s">
        <v>121</v>
      </c>
      <c r="H34" t="s">
        <v>121</v>
      </c>
      <c r="I34" t="s">
        <v>121</v>
      </c>
      <c r="J34" t="s">
        <v>121</v>
      </c>
    </row>
    <row r="36" spans="1:10" x14ac:dyDescent="0.45">
      <c r="A36" s="1" t="s">
        <v>108</v>
      </c>
    </row>
    <row r="37" spans="1:10" x14ac:dyDescent="0.45">
      <c r="A37" t="s">
        <v>105</v>
      </c>
    </row>
    <row r="40" spans="1:10" x14ac:dyDescent="0.45">
      <c r="A40" s="1" t="s">
        <v>32</v>
      </c>
    </row>
    <row r="41" spans="1:10" x14ac:dyDescent="0.45">
      <c r="A41" s="1" t="s">
        <v>37</v>
      </c>
    </row>
    <row r="42" spans="1:10" x14ac:dyDescent="0.45">
      <c r="B42" t="s">
        <v>38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</row>
    <row r="43" spans="1:10" x14ac:dyDescent="0.45">
      <c r="A43" t="s">
        <v>123</v>
      </c>
      <c r="B43" t="s">
        <v>110</v>
      </c>
      <c r="C43" t="s">
        <v>122</v>
      </c>
      <c r="D43" t="s">
        <v>122</v>
      </c>
      <c r="E43" t="s">
        <v>122</v>
      </c>
      <c r="F43" t="s">
        <v>122</v>
      </c>
      <c r="G43" t="s">
        <v>122</v>
      </c>
      <c r="H43" t="s">
        <v>122</v>
      </c>
      <c r="I43" t="s">
        <v>122</v>
      </c>
      <c r="J43" t="s">
        <v>122</v>
      </c>
    </row>
    <row r="44" spans="1:10" x14ac:dyDescent="0.45">
      <c r="A44" t="s">
        <v>125</v>
      </c>
      <c r="B44" t="s">
        <v>126</v>
      </c>
      <c r="C44" t="s">
        <v>140</v>
      </c>
      <c r="D44" t="s">
        <v>140</v>
      </c>
      <c r="E44" t="s">
        <v>140</v>
      </c>
      <c r="F44" t="s">
        <v>140</v>
      </c>
      <c r="G44" t="s">
        <v>140</v>
      </c>
      <c r="H44" t="s">
        <v>140</v>
      </c>
      <c r="I44" t="s">
        <v>140</v>
      </c>
      <c r="J44" t="s">
        <v>140</v>
      </c>
    </row>
    <row r="46" spans="1:10" x14ac:dyDescent="0.45">
      <c r="A46" s="1" t="s">
        <v>33</v>
      </c>
    </row>
    <row r="47" spans="1:10" x14ac:dyDescent="0.45">
      <c r="B47" t="s">
        <v>34</v>
      </c>
      <c r="C47" s="6">
        <v>20</v>
      </c>
      <c r="D47" s="6">
        <v>20</v>
      </c>
      <c r="E47" s="6">
        <v>20</v>
      </c>
      <c r="F47" s="6">
        <v>20</v>
      </c>
      <c r="G47" s="6">
        <v>20</v>
      </c>
      <c r="H47" s="6">
        <v>20</v>
      </c>
      <c r="I47" s="6">
        <v>20</v>
      </c>
      <c r="J47" s="6">
        <v>20</v>
      </c>
    </row>
    <row r="48" spans="1:10" x14ac:dyDescent="0.45">
      <c r="A48" t="s">
        <v>124</v>
      </c>
      <c r="B48" t="s">
        <v>127</v>
      </c>
      <c r="C48" t="s">
        <v>128</v>
      </c>
      <c r="D48" t="s">
        <v>128</v>
      </c>
      <c r="E48" t="s">
        <v>128</v>
      </c>
      <c r="F48" t="s">
        <v>128</v>
      </c>
      <c r="G48" t="s">
        <v>128</v>
      </c>
      <c r="H48" t="s">
        <v>128</v>
      </c>
      <c r="I48" t="s">
        <v>128</v>
      </c>
      <c r="J48" t="s">
        <v>128</v>
      </c>
    </row>
    <row r="49" spans="1:10" x14ac:dyDescent="0.45">
      <c r="A49" t="s">
        <v>129</v>
      </c>
      <c r="B49" t="s">
        <v>109</v>
      </c>
      <c r="C49" t="s">
        <v>122</v>
      </c>
      <c r="D49" t="s">
        <v>122</v>
      </c>
      <c r="E49" t="s">
        <v>122</v>
      </c>
      <c r="F49" t="s">
        <v>122</v>
      </c>
      <c r="G49" t="s">
        <v>122</v>
      </c>
      <c r="H49" t="s">
        <v>122</v>
      </c>
      <c r="I49" t="s">
        <v>122</v>
      </c>
      <c r="J49" t="s">
        <v>122</v>
      </c>
    </row>
    <row r="51" spans="1:10" x14ac:dyDescent="0.45">
      <c r="A51" s="1" t="s">
        <v>35</v>
      </c>
    </row>
    <row r="52" spans="1:10" x14ac:dyDescent="0.45">
      <c r="B52" t="s">
        <v>36</v>
      </c>
      <c r="C52" s="2">
        <v>0.2</v>
      </c>
      <c r="D52" s="2">
        <v>0.2</v>
      </c>
      <c r="E52" s="2">
        <v>0.2</v>
      </c>
      <c r="F52" s="2">
        <v>0.2</v>
      </c>
      <c r="G52" s="2">
        <v>0.2</v>
      </c>
      <c r="H52" s="2">
        <v>0.2</v>
      </c>
      <c r="I52" s="2">
        <v>0.2</v>
      </c>
      <c r="J52" s="2">
        <v>0.2</v>
      </c>
    </row>
    <row r="53" spans="1:10" x14ac:dyDescent="0.45">
      <c r="A53" t="s">
        <v>130</v>
      </c>
      <c r="B53" t="s">
        <v>132</v>
      </c>
      <c r="C53" t="s">
        <v>128</v>
      </c>
      <c r="D53" t="s">
        <v>128</v>
      </c>
      <c r="E53" t="s">
        <v>128</v>
      </c>
      <c r="F53" t="s">
        <v>128</v>
      </c>
      <c r="G53" t="s">
        <v>128</v>
      </c>
      <c r="H53" t="s">
        <v>128</v>
      </c>
      <c r="I53" t="s">
        <v>128</v>
      </c>
      <c r="J53" t="s">
        <v>128</v>
      </c>
    </row>
    <row r="54" spans="1:10" x14ac:dyDescent="0.45">
      <c r="A54" t="s">
        <v>131</v>
      </c>
      <c r="B54" t="s">
        <v>133</v>
      </c>
      <c r="C54" t="s">
        <v>122</v>
      </c>
      <c r="D54" t="s">
        <v>122</v>
      </c>
      <c r="E54" t="s">
        <v>122</v>
      </c>
      <c r="F54" t="s">
        <v>122</v>
      </c>
      <c r="G54" t="s">
        <v>122</v>
      </c>
      <c r="H54" t="s">
        <v>122</v>
      </c>
      <c r="I54" t="s">
        <v>122</v>
      </c>
      <c r="J54" t="s">
        <v>122</v>
      </c>
    </row>
    <row r="55" spans="1:10" x14ac:dyDescent="0.45">
      <c r="C55" s="2"/>
      <c r="D55" s="2"/>
      <c r="E55" s="2"/>
      <c r="F55" s="2"/>
      <c r="G55" s="2"/>
      <c r="H55" s="2"/>
      <c r="I55" s="2"/>
      <c r="J55" s="2"/>
    </row>
    <row r="56" spans="1:10" x14ac:dyDescent="0.45">
      <c r="A56" s="1" t="s">
        <v>39</v>
      </c>
    </row>
    <row r="57" spans="1:10" x14ac:dyDescent="0.45">
      <c r="A57" s="5">
        <v>1E-8</v>
      </c>
      <c r="B57" t="s">
        <v>40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45">
      <c r="A58" s="3" t="s">
        <v>134</v>
      </c>
      <c r="B58" t="s">
        <v>135</v>
      </c>
      <c r="C58" s="2" t="s">
        <v>111</v>
      </c>
      <c r="D58" s="2" t="s">
        <v>111</v>
      </c>
      <c r="E58" s="2" t="s">
        <v>111</v>
      </c>
      <c r="F58" s="2" t="s">
        <v>111</v>
      </c>
      <c r="G58" s="2" t="s">
        <v>111</v>
      </c>
      <c r="H58" s="2" t="s">
        <v>111</v>
      </c>
      <c r="I58" s="2" t="s">
        <v>111</v>
      </c>
      <c r="J58" s="2" t="s">
        <v>111</v>
      </c>
    </row>
    <row r="59" spans="1:10" x14ac:dyDescent="0.45">
      <c r="A59" s="1"/>
      <c r="C59" s="2"/>
      <c r="D59" s="2"/>
      <c r="E59" s="2"/>
      <c r="F59" s="2"/>
      <c r="G59" s="2"/>
      <c r="H59" s="2"/>
      <c r="I59" s="2"/>
      <c r="J59" s="2"/>
    </row>
    <row r="60" spans="1:10" x14ac:dyDescent="0.45">
      <c r="A60" s="1" t="s">
        <v>41</v>
      </c>
    </row>
    <row r="61" spans="1:10" x14ac:dyDescent="0.45">
      <c r="B61" t="s">
        <v>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s="3" t="s">
        <v>45</v>
      </c>
      <c r="B62" t="s">
        <v>43</v>
      </c>
      <c r="C62" t="s">
        <v>44</v>
      </c>
      <c r="D62" t="s">
        <v>44</v>
      </c>
      <c r="E62" t="s">
        <v>44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</row>
    <row r="63" spans="1:10" x14ac:dyDescent="0.45">
      <c r="A63" s="3"/>
    </row>
    <row r="64" spans="1:10" x14ac:dyDescent="0.45">
      <c r="A64" s="1" t="s">
        <v>141</v>
      </c>
    </row>
    <row r="65" spans="1:10" x14ac:dyDescent="0.45">
      <c r="A65" s="3" t="s">
        <v>143</v>
      </c>
      <c r="B65" t="s">
        <v>142</v>
      </c>
      <c r="C65">
        <v>0</v>
      </c>
    </row>
    <row r="67" spans="1:10" x14ac:dyDescent="0.45">
      <c r="A67" s="1" t="s">
        <v>46</v>
      </c>
    </row>
    <row r="68" spans="1:10" x14ac:dyDescent="0.45">
      <c r="A68" t="s">
        <v>16</v>
      </c>
      <c r="B68" t="s">
        <v>47</v>
      </c>
      <c r="C68">
        <v>1000</v>
      </c>
      <c r="D68">
        <v>1000</v>
      </c>
      <c r="E68">
        <v>1000</v>
      </c>
      <c r="F68">
        <v>1000</v>
      </c>
      <c r="G68">
        <v>1000</v>
      </c>
      <c r="H68">
        <v>1000</v>
      </c>
      <c r="I68">
        <v>1000</v>
      </c>
      <c r="J68">
        <v>1000</v>
      </c>
    </row>
    <row r="69" spans="1:10" x14ac:dyDescent="0.45">
      <c r="A69" t="s">
        <v>49</v>
      </c>
      <c r="B69" t="s">
        <v>48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</row>
    <row r="70" spans="1:10" x14ac:dyDescent="0.45">
      <c r="A70" t="s">
        <v>24</v>
      </c>
      <c r="B70" t="s">
        <v>50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</row>
    <row r="71" spans="1:10" x14ac:dyDescent="0.45">
      <c r="A71" t="s">
        <v>24</v>
      </c>
      <c r="B71" t="s">
        <v>51</v>
      </c>
      <c r="C71">
        <v>15</v>
      </c>
      <c r="D71">
        <v>15</v>
      </c>
      <c r="E71">
        <v>15</v>
      </c>
      <c r="F71">
        <v>15</v>
      </c>
      <c r="G71">
        <v>15</v>
      </c>
      <c r="H71">
        <v>15</v>
      </c>
      <c r="I71">
        <v>15</v>
      </c>
      <c r="J71">
        <v>15</v>
      </c>
    </row>
    <row r="72" spans="1:10" x14ac:dyDescent="0.45">
      <c r="A72" t="s">
        <v>53</v>
      </c>
      <c r="B72" t="s">
        <v>52</v>
      </c>
      <c r="C72">
        <f t="shared" ref="C72:J72" si="0">-5/12*PI()</f>
        <v>-1.3089969389957472</v>
      </c>
      <c r="D72">
        <f t="shared" si="0"/>
        <v>-1.3089969389957472</v>
      </c>
      <c r="E72">
        <f t="shared" si="0"/>
        <v>-1.3089969389957472</v>
      </c>
      <c r="F72">
        <f t="shared" si="0"/>
        <v>-1.3089969389957472</v>
      </c>
      <c r="G72">
        <f t="shared" si="0"/>
        <v>-1.3089969389957472</v>
      </c>
      <c r="H72">
        <f t="shared" si="0"/>
        <v>-1.3089969389957472</v>
      </c>
      <c r="I72">
        <f t="shared" si="0"/>
        <v>-1.3089969389957472</v>
      </c>
      <c r="J72">
        <f t="shared" si="0"/>
        <v>-1.3089969389957472</v>
      </c>
    </row>
    <row r="73" spans="1:10" x14ac:dyDescent="0.45">
      <c r="A73" t="s">
        <v>53</v>
      </c>
      <c r="B73" t="s">
        <v>54</v>
      </c>
      <c r="C73">
        <f t="shared" ref="C73:J73" si="1">5/12*PI()</f>
        <v>1.3089969389957472</v>
      </c>
      <c r="D73">
        <f t="shared" si="1"/>
        <v>1.3089969389957472</v>
      </c>
      <c r="E73">
        <f t="shared" si="1"/>
        <v>1.3089969389957472</v>
      </c>
      <c r="F73">
        <f t="shared" si="1"/>
        <v>1.3089969389957472</v>
      </c>
      <c r="G73">
        <f t="shared" si="1"/>
        <v>1.3089969389957472</v>
      </c>
      <c r="H73">
        <f t="shared" si="1"/>
        <v>1.3089969389957472</v>
      </c>
      <c r="I73">
        <f t="shared" si="1"/>
        <v>1.3089969389957472</v>
      </c>
      <c r="J73">
        <f t="shared" si="1"/>
        <v>1.3089969389957472</v>
      </c>
    </row>
    <row r="74" spans="1:10" x14ac:dyDescent="0.45">
      <c r="A74" t="s">
        <v>56</v>
      </c>
      <c r="B74" t="s">
        <v>55</v>
      </c>
      <c r="C74">
        <f t="shared" ref="C74:J74" si="2">11/6*PI()</f>
        <v>5.7595865315812871</v>
      </c>
      <c r="D74">
        <f t="shared" si="2"/>
        <v>5.7595865315812871</v>
      </c>
      <c r="E74">
        <f t="shared" si="2"/>
        <v>5.7595865315812871</v>
      </c>
      <c r="F74">
        <f t="shared" si="2"/>
        <v>5.7595865315812871</v>
      </c>
      <c r="G74">
        <f t="shared" si="2"/>
        <v>5.7595865315812871</v>
      </c>
      <c r="H74">
        <f t="shared" si="2"/>
        <v>5.7595865315812871</v>
      </c>
      <c r="I74">
        <f t="shared" si="2"/>
        <v>5.7595865315812871</v>
      </c>
      <c r="J74">
        <f t="shared" si="2"/>
        <v>5.7595865315812871</v>
      </c>
    </row>
    <row r="75" spans="1:10" x14ac:dyDescent="0.45">
      <c r="B75" t="s">
        <v>57</v>
      </c>
      <c r="C75">
        <v>-1.8429999999999998E-2</v>
      </c>
      <c r="D75">
        <v>-1.8429999999999998E-2</v>
      </c>
      <c r="E75">
        <v>-1.8429999999999998E-2</v>
      </c>
      <c r="F75">
        <v>-1.8429999999999998E-2</v>
      </c>
      <c r="G75">
        <v>-1.8429999999999998E-2</v>
      </c>
      <c r="H75">
        <v>-1.8429999999999998E-2</v>
      </c>
      <c r="I75">
        <v>-1.8429999999999998E-2</v>
      </c>
      <c r="J75">
        <v>-1.8429999999999998E-2</v>
      </c>
    </row>
    <row r="76" spans="1:10" x14ac:dyDescent="0.45">
      <c r="B76" t="s">
        <v>58</v>
      </c>
      <c r="C76">
        <v>0.37819999999999998</v>
      </c>
      <c r="D76">
        <v>0.37819999999999998</v>
      </c>
      <c r="E76">
        <v>0.37819999999999998</v>
      </c>
      <c r="F76">
        <v>0.37819999999999998</v>
      </c>
      <c r="G76">
        <v>0.37819999999999998</v>
      </c>
      <c r="H76">
        <v>0.37819999999999998</v>
      </c>
      <c r="I76">
        <v>0.37819999999999998</v>
      </c>
      <c r="J76">
        <v>0.37819999999999998</v>
      </c>
    </row>
    <row r="77" spans="1:10" x14ac:dyDescent="0.45">
      <c r="B77" t="s">
        <v>59</v>
      </c>
      <c r="C77">
        <f t="shared" ref="C77:J77" si="3">-2.3782</f>
        <v>-2.3782000000000001</v>
      </c>
      <c r="D77">
        <f t="shared" si="3"/>
        <v>-2.3782000000000001</v>
      </c>
      <c r="E77">
        <f t="shared" si="3"/>
        <v>-2.3782000000000001</v>
      </c>
      <c r="F77">
        <f t="shared" si="3"/>
        <v>-2.3782000000000001</v>
      </c>
      <c r="G77">
        <f t="shared" si="3"/>
        <v>-2.3782000000000001</v>
      </c>
      <c r="H77">
        <f t="shared" si="3"/>
        <v>-2.3782000000000001</v>
      </c>
      <c r="I77">
        <f t="shared" si="3"/>
        <v>-2.3782000000000001</v>
      </c>
      <c r="J77">
        <f t="shared" si="3"/>
        <v>-2.3782000000000001</v>
      </c>
    </row>
    <row r="78" spans="1:10" x14ac:dyDescent="0.45">
      <c r="A78" t="s">
        <v>16</v>
      </c>
      <c r="B78" t="s">
        <v>101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</row>
    <row r="80" spans="1:10" x14ac:dyDescent="0.45">
      <c r="A80" s="1" t="s">
        <v>60</v>
      </c>
    </row>
    <row r="81" spans="1:10" x14ac:dyDescent="0.45">
      <c r="B81" t="s">
        <v>61</v>
      </c>
      <c r="C81" t="s">
        <v>62</v>
      </c>
      <c r="D81" t="s">
        <v>62</v>
      </c>
      <c r="E81" t="s">
        <v>62</v>
      </c>
      <c r="F81" t="s">
        <v>62</v>
      </c>
      <c r="G81" t="s">
        <v>62</v>
      </c>
      <c r="H81" t="s">
        <v>62</v>
      </c>
      <c r="I81" t="s">
        <v>62</v>
      </c>
      <c r="J81" t="s">
        <v>62</v>
      </c>
    </row>
    <row r="82" spans="1:10" x14ac:dyDescent="0.45">
      <c r="B82" t="s">
        <v>63</v>
      </c>
      <c r="C82" t="s">
        <v>64</v>
      </c>
      <c r="D82" t="s">
        <v>64</v>
      </c>
      <c r="E82" t="s">
        <v>64</v>
      </c>
      <c r="F82" t="s">
        <v>64</v>
      </c>
      <c r="G82" t="s">
        <v>64</v>
      </c>
      <c r="H82" t="s">
        <v>64</v>
      </c>
      <c r="I82" t="s">
        <v>64</v>
      </c>
      <c r="J82" t="s">
        <v>64</v>
      </c>
    </row>
    <row r="83" spans="1:10" x14ac:dyDescent="0.45">
      <c r="B83" t="s">
        <v>65</v>
      </c>
      <c r="C83" t="s">
        <v>66</v>
      </c>
      <c r="D83" t="s">
        <v>66</v>
      </c>
      <c r="E83" t="s">
        <v>66</v>
      </c>
      <c r="F83" t="s">
        <v>66</v>
      </c>
      <c r="G83" t="s">
        <v>66</v>
      </c>
      <c r="H83" t="s">
        <v>66</v>
      </c>
      <c r="I83" t="s">
        <v>66</v>
      </c>
      <c r="J83" t="s">
        <v>66</v>
      </c>
    </row>
    <row r="84" spans="1:10" x14ac:dyDescent="0.45">
      <c r="A84" t="s">
        <v>69</v>
      </c>
      <c r="B84" t="s">
        <v>67</v>
      </c>
      <c r="C84" t="s">
        <v>68</v>
      </c>
      <c r="D84" t="s">
        <v>68</v>
      </c>
      <c r="E84" t="s">
        <v>68</v>
      </c>
      <c r="F84" t="s">
        <v>68</v>
      </c>
      <c r="G84" t="s">
        <v>68</v>
      </c>
      <c r="H84" t="s">
        <v>68</v>
      </c>
      <c r="I84" t="s">
        <v>68</v>
      </c>
      <c r="J84" t="s">
        <v>68</v>
      </c>
    </row>
    <row r="85" spans="1:10" x14ac:dyDescent="0.45">
      <c r="B85" t="s">
        <v>70</v>
      </c>
      <c r="C85" s="4" t="b">
        <v>1</v>
      </c>
      <c r="D85" s="4" t="b">
        <v>1</v>
      </c>
      <c r="E85" s="4" t="b">
        <v>1</v>
      </c>
      <c r="F85" s="4" t="b">
        <v>1</v>
      </c>
      <c r="G85" s="4" t="b">
        <v>1</v>
      </c>
      <c r="H85" s="4" t="b">
        <v>1</v>
      </c>
      <c r="I85" s="4" t="b">
        <v>1</v>
      </c>
      <c r="J85" s="4" t="b">
        <v>1</v>
      </c>
    </row>
    <row r="86" spans="1:10" x14ac:dyDescent="0.45">
      <c r="B86" t="s">
        <v>71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</row>
    <row r="87" spans="1:10" x14ac:dyDescent="0.45">
      <c r="B87" t="s">
        <v>72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</row>
    <row r="88" spans="1:10" x14ac:dyDescent="0.45">
      <c r="B88" t="s">
        <v>73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</row>
    <row r="89" spans="1:10" x14ac:dyDescent="0.45">
      <c r="B89" t="s">
        <v>74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</row>
    <row r="90" spans="1:10" x14ac:dyDescent="0.45">
      <c r="B90" t="s">
        <v>75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</row>
    <row r="92" spans="1:10" x14ac:dyDescent="0.45">
      <c r="A92" s="1" t="s">
        <v>76</v>
      </c>
    </row>
    <row r="93" spans="1:10" x14ac:dyDescent="0.45">
      <c r="B93" t="s">
        <v>77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</row>
    <row r="94" spans="1:10" x14ac:dyDescent="0.45">
      <c r="B94" t="s">
        <v>79</v>
      </c>
      <c r="C94">
        <v>50</v>
      </c>
      <c r="D94">
        <v>50</v>
      </c>
      <c r="E94">
        <v>50</v>
      </c>
      <c r="F94">
        <v>50</v>
      </c>
      <c r="G94">
        <v>50</v>
      </c>
      <c r="H94">
        <v>50</v>
      </c>
      <c r="I94">
        <v>50</v>
      </c>
      <c r="J94">
        <v>50</v>
      </c>
    </row>
    <row r="95" spans="1:10" x14ac:dyDescent="0.45">
      <c r="A95" t="s">
        <v>90</v>
      </c>
      <c r="B95" t="s">
        <v>80</v>
      </c>
      <c r="C95">
        <v>50</v>
      </c>
      <c r="D95">
        <v>50</v>
      </c>
      <c r="E95">
        <v>50</v>
      </c>
      <c r="F95">
        <v>50</v>
      </c>
      <c r="G95">
        <v>50</v>
      </c>
      <c r="H95">
        <v>50</v>
      </c>
      <c r="I95">
        <v>50</v>
      </c>
      <c r="J95">
        <v>50</v>
      </c>
    </row>
    <row r="96" spans="1:10" x14ac:dyDescent="0.45">
      <c r="A96" t="s">
        <v>24</v>
      </c>
      <c r="B96" t="s">
        <v>81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45">
      <c r="A97" t="s">
        <v>24</v>
      </c>
      <c r="B97" t="s">
        <v>82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45">
      <c r="A98" t="s">
        <v>16</v>
      </c>
      <c r="B98" t="s">
        <v>83</v>
      </c>
      <c r="C98">
        <v>500</v>
      </c>
      <c r="D98">
        <v>500</v>
      </c>
      <c r="E98">
        <v>500</v>
      </c>
      <c r="F98">
        <v>500</v>
      </c>
      <c r="G98">
        <v>500</v>
      </c>
      <c r="H98">
        <v>500</v>
      </c>
      <c r="I98">
        <v>500</v>
      </c>
      <c r="J98">
        <v>500</v>
      </c>
    </row>
    <row r="99" spans="1:10" x14ac:dyDescent="0.45">
      <c r="A99" t="s">
        <v>16</v>
      </c>
      <c r="B99" t="s">
        <v>84</v>
      </c>
      <c r="C99">
        <v>800</v>
      </c>
      <c r="D99">
        <v>800</v>
      </c>
      <c r="E99">
        <v>800</v>
      </c>
      <c r="F99">
        <v>800</v>
      </c>
      <c r="G99">
        <v>800</v>
      </c>
      <c r="H99">
        <v>800</v>
      </c>
      <c r="I99">
        <v>800</v>
      </c>
      <c r="J99">
        <v>800</v>
      </c>
    </row>
    <row r="100" spans="1:10" x14ac:dyDescent="0.45">
      <c r="A100" t="s">
        <v>94</v>
      </c>
      <c r="B100" t="s">
        <v>85</v>
      </c>
      <c r="C100">
        <v>8</v>
      </c>
      <c r="D100">
        <v>8</v>
      </c>
      <c r="E100">
        <v>8</v>
      </c>
      <c r="F100">
        <v>8</v>
      </c>
      <c r="G100">
        <v>8</v>
      </c>
      <c r="H100">
        <v>8</v>
      </c>
      <c r="I100">
        <v>8</v>
      </c>
      <c r="J100">
        <v>8</v>
      </c>
    </row>
    <row r="101" spans="1:10" x14ac:dyDescent="0.45">
      <c r="A101" t="s">
        <v>94</v>
      </c>
      <c r="B101" t="s">
        <v>86</v>
      </c>
      <c r="C101">
        <v>8</v>
      </c>
      <c r="D101">
        <v>8</v>
      </c>
      <c r="E101">
        <v>8</v>
      </c>
      <c r="F101">
        <v>8</v>
      </c>
      <c r="G101">
        <v>8</v>
      </c>
      <c r="H101">
        <v>8</v>
      </c>
      <c r="I101">
        <v>8</v>
      </c>
      <c r="J101">
        <v>8</v>
      </c>
    </row>
    <row r="102" spans="1:10" x14ac:dyDescent="0.45">
      <c r="A102" t="s">
        <v>93</v>
      </c>
      <c r="B102" t="s">
        <v>87</v>
      </c>
      <c r="C102">
        <v>8.0000000000000002E-3</v>
      </c>
      <c r="D102">
        <v>8.0000000000000002E-3</v>
      </c>
      <c r="E102">
        <v>8.0000000000000002E-3</v>
      </c>
      <c r="F102">
        <v>8.0000000000000002E-3</v>
      </c>
      <c r="G102">
        <v>8.0000000000000002E-3</v>
      </c>
      <c r="H102">
        <v>8.0000000000000002E-3</v>
      </c>
      <c r="I102">
        <v>8.0000000000000002E-3</v>
      </c>
      <c r="J102">
        <v>8.0000000000000002E-3</v>
      </c>
    </row>
    <row r="103" spans="1:10" x14ac:dyDescent="0.45">
      <c r="A103" t="s">
        <v>91</v>
      </c>
      <c r="B103" t="s">
        <v>88</v>
      </c>
      <c r="C103">
        <v>2000</v>
      </c>
      <c r="D103">
        <v>2000</v>
      </c>
      <c r="E103">
        <v>2000</v>
      </c>
      <c r="F103">
        <v>2000</v>
      </c>
      <c r="G103">
        <v>2000</v>
      </c>
      <c r="H103">
        <v>2000</v>
      </c>
      <c r="I103">
        <v>2000</v>
      </c>
      <c r="J103">
        <v>2000</v>
      </c>
    </row>
    <row r="104" spans="1:10" x14ac:dyDescent="0.45">
      <c r="A104" t="s">
        <v>92</v>
      </c>
      <c r="B104" t="s">
        <v>89</v>
      </c>
      <c r="C104">
        <v>4000</v>
      </c>
      <c r="D104">
        <v>4000</v>
      </c>
      <c r="E104">
        <v>4000</v>
      </c>
      <c r="F104">
        <v>4000</v>
      </c>
      <c r="G104">
        <v>4000</v>
      </c>
      <c r="H104">
        <v>4000</v>
      </c>
      <c r="I104">
        <v>4000</v>
      </c>
      <c r="J104">
        <v>4000</v>
      </c>
    </row>
    <row r="106" spans="1:10" x14ac:dyDescent="0.45">
      <c r="A106" s="1" t="s">
        <v>95</v>
      </c>
    </row>
    <row r="107" spans="1:10" x14ac:dyDescent="0.45">
      <c r="B107" t="s">
        <v>96</v>
      </c>
      <c r="C107" t="s">
        <v>98</v>
      </c>
      <c r="D107" t="s">
        <v>98</v>
      </c>
      <c r="E107" t="s">
        <v>98</v>
      </c>
      <c r="F107" t="s">
        <v>98</v>
      </c>
      <c r="G107" t="s">
        <v>98</v>
      </c>
      <c r="H107" t="s">
        <v>98</v>
      </c>
      <c r="I107" t="s">
        <v>98</v>
      </c>
      <c r="J107" t="s">
        <v>98</v>
      </c>
    </row>
    <row r="108" spans="1:10" x14ac:dyDescent="0.45">
      <c r="B108" t="s">
        <v>97</v>
      </c>
      <c r="C108" t="s">
        <v>99</v>
      </c>
      <c r="D108" t="s">
        <v>99</v>
      </c>
      <c r="E108" t="s">
        <v>99</v>
      </c>
      <c r="F108" t="s">
        <v>99</v>
      </c>
      <c r="G108" t="s">
        <v>99</v>
      </c>
      <c r="H108" t="s">
        <v>99</v>
      </c>
      <c r="I108" t="s">
        <v>99</v>
      </c>
      <c r="J108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2022-07-11T17:26:38Z</dcterms:modified>
</cp:coreProperties>
</file>