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HP PC\Downloads\"/>
    </mc:Choice>
  </mc:AlternateContent>
  <xr:revisionPtr revIDLastSave="0" documentId="13_ncr:1_{F96B002D-495E-44E5-BC26-0530F8F7B041}" xr6:coauthVersionLast="47" xr6:coauthVersionMax="47" xr10:uidLastSave="{00000000-0000-0000-0000-000000000000}"/>
  <bookViews>
    <workbookView xWindow="-120" yWindow="-120" windowWidth="24240" windowHeight="13140" firstSheet="2" activeTab="9" xr2:uid="{00000000-000D-0000-FFFF-FFFF00000000}"/>
  </bookViews>
  <sheets>
    <sheet name="Dashboard" sheetId="1" r:id="rId1"/>
    <sheet name="Insights_Recommendations" sheetId="11" r:id="rId2"/>
    <sheet name="Data" sheetId="2" r:id="rId3"/>
    <sheet name="Sales Trend" sheetId="6" r:id="rId4"/>
    <sheet name="Sales Regions" sheetId="5" r:id="rId5"/>
    <sheet name="Sales State" sheetId="8" r:id="rId6"/>
    <sheet name="Sales City" sheetId="9" r:id="rId7"/>
    <sheet name="Sales Product" sheetId="10" r:id="rId8"/>
    <sheet name="Retailers" sheetId="3" r:id="rId9"/>
    <sheet name="Sales Method" sheetId="4" r:id="rId10"/>
    <sheet name="Sheet1" sheetId="7" state="hidden" r:id="rId11"/>
  </sheets>
  <definedNames>
    <definedName name="_xlcn.WorksheetConnection_SalesStateD2E521" hidden="1">'Sales State'!$D$2:$E$7</definedName>
    <definedName name="Slicer_Product">#N/A</definedName>
    <definedName name="Slicer_Region">#N/A</definedName>
    <definedName name="Slicer_Years">#N/A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State!$D$2:$E$52"/>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4" i="9" l="1"/>
  <c r="E4" i="9"/>
  <c r="D5" i="9"/>
  <c r="E5" i="9"/>
  <c r="D6" i="9"/>
  <c r="E6" i="9"/>
  <c r="D7" i="9"/>
  <c r="E7" i="9"/>
  <c r="E3" i="9"/>
  <c r="D3" i="9"/>
  <c r="E6" i="8"/>
  <c r="D6" i="8"/>
  <c r="E7" i="8"/>
  <c r="D7" i="8"/>
  <c r="E4" i="8"/>
  <c r="D4" i="8"/>
  <c r="E3" i="8"/>
  <c r="D3" i="8"/>
  <c r="E5" i="8"/>
  <c r="D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572068-1031-436D-BA77-A3C4391ABB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2C91F5-E559-4CFB-BC24-12E365BD9555}" name="WorksheetConnection_Sales State!$D$2:$E$52" type="102" refreshedVersion="8" minRefreshableVersion="5">
    <extLst>
      <ext xmlns:x15="http://schemas.microsoft.com/office/spreadsheetml/2010/11/main" uri="{DE250136-89BD-433C-8126-D09CA5730AF9}">
        <x15:connection id="Range">
          <x15:rangePr sourceName="_xlcn.WorksheetConnection_SalesStateD2E521"/>
        </x15:connection>
      </ext>
    </extLst>
  </connection>
</connections>
</file>

<file path=xl/sharedStrings.xml><?xml version="1.0" encoding="utf-8"?>
<sst xmlns="http://schemas.openxmlformats.org/spreadsheetml/2006/main" count="128072" uniqueCount="153">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</sst>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sz val="11"/>
      <color theme="0"/>
      <name val="Calibri"/>
      <scheme val="minor"/>
    </font>
    <font>
      <sz val="11"/>
      <color theme="0"/>
      <name val="Calibri"/>
      <family val="2"/>
    </font>
  </fonts>
  <fills count="8">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theme="9" tint="-0.499984740745262"/>
        <bgColor rgb="FF013693"/>
      </patternFill>
    </fill>
    <fill>
      <patternFill patternType="solid">
        <fgColor theme="9" tint="-0.499984740745262"/>
        <bgColor indexed="64"/>
      </patternFill>
    </fill>
    <fill>
      <patternFill patternType="solid">
        <fgColor theme="0"/>
        <bgColor indexed="64"/>
      </patternFill>
    </fill>
    <fill>
      <patternFill patternType="solid">
        <fgColor theme="2" tint="-0.499984740745262"/>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1" fillId="2" borderId="1" xfId="0" applyFont="1" applyFill="1" applyBorder="1"/>
    <xf numFmtId="0" fontId="3"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5" fillId="4" borderId="1" xfId="0" applyFont="1" applyFill="1" applyBorder="1" applyAlignment="1">
      <alignment horizontal="center"/>
    </xf>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6" borderId="0" xfId="0" applyFont="1" applyFill="1"/>
    <xf numFmtId="0" fontId="8" fillId="5" borderId="0" xfId="0" applyFont="1" applyFill="1"/>
    <xf numFmtId="42" fontId="8" fillId="5" borderId="0" xfId="0" applyNumberFormat="1" applyFont="1" applyFill="1"/>
    <xf numFmtId="0" fontId="8" fillId="5" borderId="0" xfId="0" applyFont="1" applyFill="1" applyAlignment="1">
      <alignment horizontal="left"/>
    </xf>
    <xf numFmtId="0" fontId="7" fillId="5" borderId="0" xfId="0" applyFont="1" applyFill="1" applyAlignment="1">
      <alignment horizontal="center"/>
    </xf>
    <xf numFmtId="0" fontId="0" fillId="6" borderId="0" xfId="0" applyFill="1"/>
    <xf numFmtId="0" fontId="1" fillId="7" borderId="1" xfId="0" applyFont="1" applyFill="1" applyBorder="1"/>
    <xf numFmtId="0" fontId="9" fillId="7"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7" fillId="5" borderId="0" xfId="0" applyFont="1" applyFill="1"/>
  </cellXfs>
  <cellStyles count="1">
    <cellStyle name="Normal" xfId="0" builtinId="0"/>
  </cellStyles>
  <dxfs count="58">
    <dxf>
      <font>
        <color theme="0"/>
      </font>
    </dxf>
    <dxf>
      <font>
        <color theme="0"/>
      </font>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numFmt numFmtId="32" formatCode="_(&quot;$&quot;* #,##0_);_(&quot;$&quot;* \(#,##0\);_(&quot;$&quot;* &quot;-&quot;_);_(@_)"/>
    </dxf>
    <dxf>
      <font>
        <color theme="0"/>
      </font>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Dashboard.xlsx]Sales Trend!PivotTable1</c:name>
    <c:fmtId val="2"/>
  </c:pivotSource>
  <c:chart>
    <c:autoTitleDeleted val="1"/>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7BF-400B-B6E0-950735DD5F4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1292671"/>
        <c:axId val="461293503"/>
      </c:lineChart>
      <c:catAx>
        <c:axId val="46129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461293503"/>
        <c:crosses val="autoZero"/>
        <c:auto val="1"/>
        <c:lblAlgn val="ctr"/>
        <c:lblOffset val="100"/>
        <c:noMultiLvlLbl val="0"/>
      </c:catAx>
      <c:valAx>
        <c:axId val="46129350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461292671"/>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[Adidas Dashboard.xlsx]Sales Regions!PivotTable2</c:name>
    <c:fmtId val="2"/>
  </c:pivotSource>
  <c:chart>
    <c:autoTitleDeleted val="1"/>
    <c:pivotFmts>
      <c:pivotFmt>
        <c:idx val="0"/>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2"/>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3"/>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4"/>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5"/>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6"/>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7"/>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9"/>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1"/>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2"/>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4"/>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5"/>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6"/>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7"/>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19"/>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2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pivotFmt>
      <c:pivotFmt>
        <c:idx val="21"/>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dLbl>
          <c:idx val="0"/>
          <c:layout>
            <c:manualLayout>
              <c:x val="9.557945041815922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solidFill>
          <a:srgbClr val="FFFFFF">
            <a:lumMod val="50000"/>
          </a:srgbClr>
        </a:solidFill>
        <a:ln>
          <a:noFill/>
        </a:ln>
        <a:effectLst/>
        <a:sp3d/>
      </c:spPr>
    </c:sideWall>
    <c:backWall>
      <c:thickness val="0"/>
      <c:spPr>
        <a:solidFill>
          <a:srgbClr val="FFFFFF">
            <a:lumMod val="50000"/>
          </a:srgbClr>
        </a:solidFill>
        <a:ln>
          <a:noFill/>
        </a:ln>
        <a:effectLst/>
        <a:sp3d/>
      </c:spPr>
    </c:backWall>
    <c:plotArea>
      <c:layout/>
      <c:bar3DChart>
        <c:barDir val="col"/>
        <c:grouping val="clustered"/>
        <c:varyColors val="0"/>
        <c:ser>
          <c:idx val="0"/>
          <c:order val="0"/>
          <c:tx>
            <c:strRef>
              <c:f>'Sales Regions'!$B$2</c:f>
              <c:strCache>
                <c:ptCount val="1"/>
                <c:pt idx="0">
                  <c:v>Total</c:v>
                </c:pt>
              </c:strCache>
            </c:strRef>
          </c:tx>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invertIfNegative val="0"/>
          <c:dPt>
            <c:idx val="1"/>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1-4D3D-43C0-93EF-19E64E8D2D62}"/>
              </c:ext>
            </c:extLst>
          </c:dPt>
          <c:dPt>
            <c:idx val="2"/>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3-4D3D-43C0-93EF-19E64E8D2D62}"/>
              </c:ext>
            </c:extLst>
          </c:dPt>
          <c:dPt>
            <c:idx val="3"/>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5-4D3D-43C0-93EF-19E64E8D2D62}"/>
              </c:ext>
            </c:extLst>
          </c:dPt>
          <c:dPt>
            <c:idx val="4"/>
            <c:invertIfNegative val="0"/>
            <c:bubble3D val="0"/>
            <c:spPr>
              <a:solidFill>
                <a:srgbClr val="FFFFFF">
                  <a:lumMod val="75000"/>
                </a:srgbClr>
              </a:solidFill>
              <a:ln w="9525" cap="flat" cmpd="sng" algn="ctr">
                <a:solidFill>
                  <a:srgbClr val="000000">
                    <a:lumMod val="95000"/>
                    <a:lumOff val="5000"/>
                  </a:srgbClr>
                </a:solidFill>
                <a:round/>
              </a:ln>
              <a:effectLst/>
              <a:sp3d contourW="9525">
                <a:contourClr>
                  <a:srgbClr val="000000">
                    <a:lumMod val="95000"/>
                    <a:lumOff val="5000"/>
                  </a:srgbClr>
                </a:contourClr>
              </a:sp3d>
            </c:spPr>
            <c:extLst>
              <c:ext xmlns:c16="http://schemas.microsoft.com/office/drawing/2014/chart" uri="{C3380CC4-5D6E-409C-BE32-E72D297353CC}">
                <c16:uniqueId val="{00000007-4D3D-43C0-93EF-19E64E8D2D62}"/>
              </c:ext>
            </c:extLst>
          </c:dPt>
          <c:dPt>
            <c:idx val="5"/>
            <c:invertIfNegative val="0"/>
            <c:bubble3D val="0"/>
            <c:extLst>
              <c:ext xmlns:c16="http://schemas.microsoft.com/office/drawing/2014/chart" uri="{C3380CC4-5D6E-409C-BE32-E72D297353CC}">
                <c16:uniqueId val="{00000008-4D3D-43C0-93EF-19E64E8D2D62}"/>
              </c:ext>
            </c:extLst>
          </c:dPt>
          <c:dPt>
            <c:idx val="6"/>
            <c:invertIfNegative val="0"/>
            <c:bubble3D val="0"/>
            <c:extLst>
              <c:ext xmlns:c16="http://schemas.microsoft.com/office/drawing/2014/chart" uri="{C3380CC4-5D6E-409C-BE32-E72D297353CC}">
                <c16:uniqueId val="{00000009-4D3D-43C0-93EF-19E64E8D2D62}"/>
              </c:ext>
            </c:extLst>
          </c:dPt>
          <c:dLbls>
            <c:dLbl>
              <c:idx val="4"/>
              <c:layout>
                <c:manualLayout>
                  <c:x val="9.557945041815922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3D-43C0-93EF-19E64E8D2D6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Regions'!$A$3:$A$8</c:f>
              <c:strCache>
                <c:ptCount val="5"/>
                <c:pt idx="0">
                  <c:v>Midwest</c:v>
                </c:pt>
                <c:pt idx="1">
                  <c:v>South</c:v>
                </c:pt>
                <c:pt idx="2">
                  <c:v>Southeast</c:v>
                </c:pt>
                <c:pt idx="3">
                  <c:v>Northeast</c:v>
                </c:pt>
                <c:pt idx="4">
                  <c:v>West</c:v>
                </c:pt>
              </c:strCache>
            </c:strRef>
          </c:cat>
          <c:val>
            <c:numRef>
              <c:f>'Sales Regions'!$B$3:$B$8</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4D3D-43C0-93EF-19E64E8D2D62}"/>
            </c:ext>
          </c:extLst>
        </c:ser>
        <c:dLbls>
          <c:showLegendKey val="0"/>
          <c:showVal val="0"/>
          <c:showCatName val="0"/>
          <c:showSerName val="0"/>
          <c:showPercent val="0"/>
          <c:showBubbleSize val="0"/>
        </c:dLbls>
        <c:gapWidth val="49"/>
        <c:shape val="box"/>
        <c:axId val="1721298223"/>
        <c:axId val="1530811983"/>
        <c:axId val="0"/>
      </c:bar3DChart>
      <c:catAx>
        <c:axId val="172129822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2"/>
                </a:solidFill>
                <a:latin typeface="+mn-lt"/>
                <a:ea typeface="+mn-ea"/>
                <a:cs typeface="+mn-cs"/>
              </a:defRPr>
            </a:pPr>
            <a:endParaRPr lang="en-US"/>
          </a:p>
        </c:txPr>
        <c:crossAx val="1530811983"/>
        <c:crosses val="autoZero"/>
        <c:auto val="1"/>
        <c:lblAlgn val="ctr"/>
        <c:lblOffset val="100"/>
        <c:noMultiLvlLbl val="0"/>
      </c:catAx>
      <c:valAx>
        <c:axId val="1530811983"/>
        <c:scaling>
          <c:orientation val="minMax"/>
        </c:scaling>
        <c:delete val="1"/>
        <c:axPos val="l"/>
        <c:numFmt formatCode="_(&quot;$&quot;* #,##0_);_(&quot;$&quot;* \(#,##0\);_(&quot;$&quot;* &quot;-&quot;_);_(@_)" sourceLinked="1"/>
        <c:majorTickMark val="out"/>
        <c:minorTickMark val="none"/>
        <c:tickLblPos val="nextTo"/>
        <c:crossAx val="1721298223"/>
        <c:crosses val="autoZero"/>
        <c:crossBetween val="between"/>
      </c:valAx>
      <c:spPr>
        <a:solidFill>
          <a:srgbClr val="FFFFFF">
            <a:lumMod val="50000"/>
          </a:srgbClr>
        </a:solidFill>
        <a:ln>
          <a:noFill/>
        </a:ln>
        <a:effectLst/>
      </c:spPr>
    </c:plotArea>
    <c:plotVisOnly val="1"/>
    <c:dispBlanksAs val="gap"/>
    <c:showDLblsOverMax val="0"/>
    <c:extLst/>
  </c:chart>
  <c:spPr>
    <a:solidFill>
      <a:srgbClr val="FFFFFF">
        <a:lumMod val="75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Dashboard.xlsx]Retailers!PivotTable1</c:name>
    <c:fmtId val="5"/>
  </c:pivotSource>
  <c:chart>
    <c:autoTitleDeleted val="1"/>
    <c:pivotFmts>
      <c:pivotFmt>
        <c:idx val="0"/>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bg2">
            <a:lumMod val="50000"/>
          </a:schemeClr>
        </a:solidFill>
        <a:ln>
          <a:noFill/>
        </a:ln>
        <a:effectLst/>
        <a:sp3d/>
      </c:spPr>
    </c:sideWall>
    <c:backWall>
      <c:thickness val="0"/>
      <c:spPr>
        <a:solidFill>
          <a:schemeClr val="bg2">
            <a:lumMod val="50000"/>
          </a:schemeClr>
        </a:solidFill>
        <a:ln>
          <a:noFill/>
        </a:ln>
        <a:effectLst/>
        <a:sp3d/>
      </c:spPr>
    </c:backWall>
    <c:plotArea>
      <c:layout/>
      <c:bar3DChart>
        <c:barDir val="bar"/>
        <c:grouping val="stacked"/>
        <c:varyColors val="0"/>
        <c:ser>
          <c:idx val="0"/>
          <c:order val="0"/>
          <c:tx>
            <c:strRef>
              <c:f>Retailers!$B$2</c:f>
              <c:strCache>
                <c:ptCount val="1"/>
                <c:pt idx="0">
                  <c:v>Total</c:v>
                </c:pt>
              </c:strCache>
            </c:strRef>
          </c:tx>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Retailers!$A$3:$A$9</c:f>
              <c:strCache>
                <c:ptCount val="6"/>
                <c:pt idx="0">
                  <c:v>West Gear</c:v>
                </c:pt>
                <c:pt idx="1">
                  <c:v>Foot Locker</c:v>
                </c:pt>
                <c:pt idx="2">
                  <c:v>Sports Direct</c:v>
                </c:pt>
                <c:pt idx="3">
                  <c:v>Kohl's</c:v>
                </c:pt>
                <c:pt idx="4">
                  <c:v>Amazon</c:v>
                </c:pt>
                <c:pt idx="5">
                  <c:v>Walmart</c:v>
                </c:pt>
              </c:strCache>
            </c:strRef>
          </c:cat>
          <c:val>
            <c:numRef>
              <c:f>Retailers!$B$3:$B$9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046-4725-925A-4483FB20AC21}"/>
            </c:ext>
          </c:extLst>
        </c:ser>
        <c:dLbls>
          <c:showLegendKey val="0"/>
          <c:showVal val="0"/>
          <c:showCatName val="0"/>
          <c:showSerName val="0"/>
          <c:showPercent val="0"/>
          <c:showBubbleSize val="0"/>
        </c:dLbls>
        <c:gapWidth val="66"/>
        <c:shape val="box"/>
        <c:axId val="54265008"/>
        <c:axId val="54267088"/>
        <c:axId val="0"/>
      </c:bar3DChart>
      <c:catAx>
        <c:axId val="54265008"/>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267088"/>
        <c:crosses val="autoZero"/>
        <c:auto val="1"/>
        <c:lblAlgn val="ctr"/>
        <c:lblOffset val="100"/>
        <c:noMultiLvlLbl val="0"/>
      </c:catAx>
      <c:valAx>
        <c:axId val="54267088"/>
        <c:scaling>
          <c:orientation val="minMax"/>
        </c:scaling>
        <c:delete val="1"/>
        <c:axPos val="t"/>
        <c:numFmt formatCode="_(&quot;$&quot;* #,##0_);_(&quot;$&quot;* \(#,##0\);_(&quot;$&quot;* &quot;-&quot;_);_(@_)" sourceLinked="1"/>
        <c:majorTickMark val="none"/>
        <c:minorTickMark val="none"/>
        <c:tickLblPos val="nextTo"/>
        <c:crossAx val="54265008"/>
        <c:crosses val="autoZero"/>
        <c:crossBetween val="between"/>
      </c:valAx>
      <c:spPr>
        <a:solidFill>
          <a:schemeClr val="bg2">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Method!PivotTable2</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noFill/>
          </a:ln>
          <a:effectLst/>
        </c:spPr>
        <c:dLbl>
          <c:idx val="0"/>
          <c:layout>
            <c:manualLayout>
              <c:x val="-0.20555555555555555"/>
              <c:y val="6.92041522491347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layout>
            <c:manualLayout>
              <c:x val="-0.15"/>
              <c:y val="-0.110726643598615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noFill/>
          </a:ln>
          <a:effectLst/>
        </c:spPr>
        <c:dLbl>
          <c:idx val="0"/>
          <c:layout>
            <c:manualLayout>
              <c:x val="-0.20555555555555555"/>
              <c:y val="6.92041522491347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40000"/>
              <a:lumOff val="60000"/>
            </a:schemeClr>
          </a:solidFill>
          <a:ln w="19050">
            <a:noFill/>
          </a:ln>
          <a:effectLst/>
        </c:spPr>
        <c:dLbl>
          <c:idx val="0"/>
          <c:layout>
            <c:manualLayout>
              <c:x val="-0.15"/>
              <c:y val="-0.110726643598615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solidFill>
          <a:ln w="19050">
            <a:noFill/>
          </a:ln>
          <a:effectLst/>
        </c:spPr>
        <c:dLbl>
          <c:idx val="0"/>
          <c:layout>
            <c:manualLayout>
              <c:x val="-0.18472138626650728"/>
              <c:y val="0.142785938642915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40000"/>
              <a:lumOff val="60000"/>
            </a:schemeClr>
          </a:solidFill>
          <a:ln w="19050">
            <a:noFill/>
          </a:ln>
          <a:effectLst/>
        </c:spPr>
        <c:dLbl>
          <c:idx val="0"/>
          <c:layout>
            <c:manualLayout>
              <c:x val="-0.1190611644748595"/>
              <c:y val="-0.22891028785336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lumMod val="50000"/>
            </a:schemeClr>
          </a:solidFill>
          <a:ln w="19050">
            <a:noFill/>
          </a:ln>
          <a:effectLst/>
        </c:spPr>
        <c:dLbl>
          <c:idx val="0"/>
          <c:layout>
            <c:manualLayout>
              <c:x val="0.19722222222222222"/>
              <c:y val="-0.179930795847750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noFill/>
          </a:ln>
          <a:effectLst/>
        </c:spPr>
        <c:dLbl>
          <c:idx val="0"/>
          <c:layout>
            <c:manualLayout>
              <c:x val="-0.18472138626650728"/>
              <c:y val="0.142785938642915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40000"/>
              <a:lumOff val="60000"/>
            </a:schemeClr>
          </a:solidFill>
          <a:ln w="19050">
            <a:noFill/>
          </a:ln>
          <a:effectLst/>
        </c:spPr>
        <c:dLbl>
          <c:idx val="0"/>
          <c:layout>
            <c:manualLayout>
              <c:x val="-0.1190611644748595"/>
              <c:y val="-0.228910287853362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tx1">
              <a:lumMod val="65000"/>
              <a:lumOff val="35000"/>
            </a:schemeClr>
          </a:solidFill>
          <a:ln w="19050">
            <a:solidFill>
              <a:schemeClr val="tx1">
                <a:lumMod val="95000"/>
                <a:lumOff val="5000"/>
              </a:schemeClr>
            </a:solidFill>
          </a:ln>
          <a:effectLst/>
        </c:spPr>
        <c:dLbl>
          <c:idx val="0"/>
          <c:layout>
            <c:manualLayout>
              <c:x val="0.14393576297034008"/>
              <c:y val="-0.23853902877524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bg2">
              <a:lumMod val="65000"/>
            </a:schemeClr>
          </a:solidFill>
          <a:ln w="19050">
            <a:solidFill>
              <a:schemeClr val="tx1">
                <a:lumMod val="95000"/>
                <a:lumOff val="5000"/>
              </a:schemeClr>
            </a:solidFill>
          </a:ln>
          <a:effectLst/>
        </c:spPr>
        <c:dLbl>
          <c:idx val="0"/>
          <c:layout>
            <c:manualLayout>
              <c:x val="-0.29012314172190928"/>
              <c:y val="0.133017988136098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bg2">
              <a:lumMod val="85000"/>
            </a:schemeClr>
          </a:solidFill>
          <a:ln w="19050">
            <a:solidFill>
              <a:schemeClr val="tx1">
                <a:lumMod val="95000"/>
                <a:lumOff val="5000"/>
              </a:schemeClr>
            </a:solidFill>
          </a:ln>
          <a:effectLst/>
        </c:spPr>
        <c:dLbl>
          <c:idx val="0"/>
          <c:layout>
            <c:manualLayout>
              <c:x val="-0.17176226489475377"/>
              <c:y val="-0.166520723371117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spPr>
            <a:ln>
              <a:solidFill>
                <a:schemeClr val="tx1">
                  <a:lumMod val="95000"/>
                  <a:lumOff val="5000"/>
                </a:schemeClr>
              </a:solidFill>
            </a:ln>
          </c:spPr>
          <c:dPt>
            <c:idx val="0"/>
            <c:bubble3D val="0"/>
            <c:spPr>
              <a:solidFill>
                <a:schemeClr val="tx1">
                  <a:lumMod val="65000"/>
                  <a:lumOff val="35000"/>
                </a:schemeClr>
              </a:solidFill>
              <a:ln w="19050">
                <a:solidFill>
                  <a:schemeClr val="tx1">
                    <a:lumMod val="95000"/>
                    <a:lumOff val="5000"/>
                  </a:schemeClr>
                </a:solidFill>
              </a:ln>
              <a:effectLst/>
            </c:spPr>
            <c:extLst>
              <c:ext xmlns:c16="http://schemas.microsoft.com/office/drawing/2014/chart" uri="{C3380CC4-5D6E-409C-BE32-E72D297353CC}">
                <c16:uniqueId val="{00000001-8E67-4614-AD2D-48273F943463}"/>
              </c:ext>
            </c:extLst>
          </c:dPt>
          <c:dPt>
            <c:idx val="1"/>
            <c:bubble3D val="0"/>
            <c:spPr>
              <a:solidFill>
                <a:schemeClr val="bg2">
                  <a:lumMod val="65000"/>
                </a:schemeClr>
              </a:solidFill>
              <a:ln w="19050">
                <a:solidFill>
                  <a:schemeClr val="tx1">
                    <a:lumMod val="95000"/>
                    <a:lumOff val="5000"/>
                  </a:schemeClr>
                </a:solidFill>
              </a:ln>
              <a:effectLst/>
            </c:spPr>
            <c:extLst>
              <c:ext xmlns:c16="http://schemas.microsoft.com/office/drawing/2014/chart" uri="{C3380CC4-5D6E-409C-BE32-E72D297353CC}">
                <c16:uniqueId val="{00000003-8E67-4614-AD2D-48273F943463}"/>
              </c:ext>
            </c:extLst>
          </c:dPt>
          <c:dPt>
            <c:idx val="2"/>
            <c:bubble3D val="0"/>
            <c:spPr>
              <a:solidFill>
                <a:schemeClr val="bg2">
                  <a:lumMod val="85000"/>
                </a:schemeClr>
              </a:solidFill>
              <a:ln w="19050">
                <a:solidFill>
                  <a:schemeClr val="tx1">
                    <a:lumMod val="95000"/>
                    <a:lumOff val="5000"/>
                  </a:schemeClr>
                </a:solidFill>
              </a:ln>
              <a:effectLst/>
            </c:spPr>
            <c:extLst>
              <c:ext xmlns:c16="http://schemas.microsoft.com/office/drawing/2014/chart" uri="{C3380CC4-5D6E-409C-BE32-E72D297353CC}">
                <c16:uniqueId val="{00000005-8E67-4614-AD2D-48273F943463}"/>
              </c:ext>
            </c:extLst>
          </c:dPt>
          <c:dLbls>
            <c:dLbl>
              <c:idx val="0"/>
              <c:layout>
                <c:manualLayout>
                  <c:x val="0.14393576297034008"/>
                  <c:y val="-0.238539028775249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67-4614-AD2D-48273F943463}"/>
                </c:ext>
              </c:extLst>
            </c:dLbl>
            <c:dLbl>
              <c:idx val="1"/>
              <c:layout>
                <c:manualLayout>
                  <c:x val="-0.29012314172190928"/>
                  <c:y val="0.13301798813609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E67-4614-AD2D-48273F943463}"/>
                </c:ext>
              </c:extLst>
            </c:dLbl>
            <c:dLbl>
              <c:idx val="2"/>
              <c:layout>
                <c:manualLayout>
                  <c:x val="-0.17176226489475377"/>
                  <c:y val="-0.166520723371117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E67-4614-AD2D-48273F94346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Method'!$A$3:$A$6</c:f>
              <c:strCache>
                <c:ptCount val="3"/>
                <c:pt idx="0">
                  <c:v>In-store</c:v>
                </c:pt>
                <c:pt idx="1">
                  <c:v>Outlet</c:v>
                </c:pt>
                <c:pt idx="2">
                  <c:v>Online</c:v>
                </c:pt>
              </c:strCache>
            </c:strRef>
          </c:cat>
          <c:val>
            <c:numRef>
              <c:f>'Sales Method'!$B$3:$B$6</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6-8E67-4614-AD2D-48273F94346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7145747097818307"/>
          <c:y val="0.89804582119542753"/>
          <c:w val="0.6732105697943136"/>
          <c:h val="8.39558114937125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State'!$E$2</c:f>
              <c:strCache>
                <c:ptCount val="1"/>
                <c:pt idx="0">
                  <c:v>Total Sales</c:v>
                </c:pt>
              </c:strCache>
            </c:strRef>
          </c:tx>
          <c:spPr>
            <a:solidFill>
              <a:schemeClr val="bg2">
                <a:lumMod val="75000"/>
              </a:schemeClr>
            </a:solidFill>
            <a:ln w="9525" cap="flat" cmpd="sng" algn="ctr">
              <a:solidFill>
                <a:schemeClr val="tx1">
                  <a:lumMod val="95000"/>
                  <a:lumOff val="5000"/>
                </a:schemeClr>
              </a:solidFill>
              <a:round/>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State'!$D$3:$D$7</c:f>
              <c:strCache>
                <c:ptCount val="5"/>
                <c:pt idx="0">
                  <c:v>New York</c:v>
                </c:pt>
                <c:pt idx="1">
                  <c:v>California</c:v>
                </c:pt>
                <c:pt idx="2">
                  <c:v>Florida</c:v>
                </c:pt>
                <c:pt idx="3">
                  <c:v>Texas</c:v>
                </c:pt>
                <c:pt idx="4">
                  <c:v>South Carolina</c:v>
                </c:pt>
              </c:strCache>
            </c:strRef>
          </c:cat>
          <c:val>
            <c:numRef>
              <c:f>'Sales State'!$E$3:$E$7</c:f>
              <c:numCache>
                <c:formatCode>_("$"* #,##0_);_("$"* \(#,##0\);_("$"* "-"_);_(@_)</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EE3C-40C6-967E-F7A5BF8C80F7}"/>
            </c:ext>
          </c:extLst>
        </c:ser>
        <c:dLbls>
          <c:dLblPos val="inEnd"/>
          <c:showLegendKey val="0"/>
          <c:showVal val="1"/>
          <c:showCatName val="0"/>
          <c:showSerName val="0"/>
          <c:showPercent val="0"/>
          <c:showBubbleSize val="0"/>
        </c:dLbls>
        <c:gapWidth val="10"/>
        <c:axId val="327957743"/>
        <c:axId val="327959407"/>
      </c:barChart>
      <c:catAx>
        <c:axId val="327957743"/>
        <c:scaling>
          <c:orientation val="maxMin"/>
        </c:scaling>
        <c:delete val="0"/>
        <c:axPos val="l"/>
        <c:numFmt formatCode="_(&quot;$&quot;* #,##0.00_);_(&quot;$&quot;* \(#,##0.00\);_(&quot;$&quot;* &quot;-&quot;??_);_(@_)"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327959407"/>
        <c:crosses val="autoZero"/>
        <c:auto val="1"/>
        <c:lblAlgn val="ctr"/>
        <c:lblOffset val="100"/>
        <c:noMultiLvlLbl val="0"/>
      </c:catAx>
      <c:valAx>
        <c:axId val="327959407"/>
        <c:scaling>
          <c:orientation val="minMax"/>
        </c:scaling>
        <c:delete val="1"/>
        <c:axPos val="t"/>
        <c:numFmt formatCode="_(&quot;$&quot;* #,##0_);_(&quot;$&quot;* \(#,##0\);_(&quot;$&quot;* &quot;-&quot;_);_(@_)" sourceLinked="1"/>
        <c:majorTickMark val="none"/>
        <c:minorTickMark val="none"/>
        <c:tickLblPos val="nextTo"/>
        <c:crossAx val="327957743"/>
        <c:crosses val="autoZero"/>
        <c:crossBetween val="between"/>
      </c:valAx>
      <c:spPr>
        <a:noFill/>
        <a:ln>
          <a:noFill/>
        </a:ln>
        <a:effectLst/>
      </c:spPr>
    </c:plotArea>
    <c:plotVisOnly val="1"/>
    <c:dispBlanksAs val="gap"/>
    <c:showDLblsOverMax val="0"/>
  </c:chart>
  <c:spPr>
    <a:solidFill>
      <a:schemeClr val="bg2">
        <a:lumMod val="5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Product!PivotTable6</c:name>
    <c:fmtId val="6"/>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Product'!$B$2</c:f>
              <c:strCache>
                <c:ptCount val="1"/>
                <c:pt idx="0">
                  <c:v>Total</c:v>
                </c:pt>
              </c:strCache>
            </c:strRef>
          </c:tx>
          <c:spPr>
            <a:solidFill>
              <a:schemeClr val="bg2">
                <a:lumMod val="75000"/>
              </a:schemeClr>
            </a:solidFill>
            <a:ln>
              <a:solidFill>
                <a:schemeClr val="tx1">
                  <a:lumMod val="95000"/>
                  <a:lumOff val="5000"/>
                </a:schemeClr>
              </a:solidFill>
            </a:ln>
            <a:effectLst/>
          </c:spPr>
          <c:invertIfNegative val="0"/>
          <c:cat>
            <c:strRef>
              <c:f>'Sales Product'!$A$3:$A$9</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Product'!$B$3:$B$9</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ABAF-4EBC-8013-ADCF8ACDF54B}"/>
            </c:ext>
          </c:extLst>
        </c:ser>
        <c:dLbls>
          <c:showLegendKey val="0"/>
          <c:showVal val="0"/>
          <c:showCatName val="0"/>
          <c:showSerName val="0"/>
          <c:showPercent val="0"/>
          <c:showBubbleSize val="0"/>
        </c:dLbls>
        <c:gapWidth val="25"/>
        <c:overlap val="100"/>
        <c:axId val="1838071663"/>
        <c:axId val="1838072495"/>
      </c:barChart>
      <c:catAx>
        <c:axId val="1838071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8072495"/>
        <c:crosses val="autoZero"/>
        <c:auto val="1"/>
        <c:lblAlgn val="ctr"/>
        <c:lblOffset val="100"/>
        <c:noMultiLvlLbl val="0"/>
      </c:catAx>
      <c:valAx>
        <c:axId val="183807249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80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view3D>
      <c:rotX val="15"/>
      <c:rotY val="20"/>
      <c:depthPercent val="100"/>
      <c:rAngAx val="1"/>
    </c:view3D>
    <c:floor>
      <c:thickness val="0"/>
      <c:spPr>
        <a:noFill/>
        <a:ln>
          <a:noFill/>
        </a:ln>
        <a:effectLst/>
        <a:sp3d/>
      </c:spPr>
    </c:floor>
    <c:sideWall>
      <c:thickness val="0"/>
      <c:spPr>
        <a:noFill/>
        <a:ln>
          <a:solidFill>
            <a:schemeClr val="tx1">
              <a:lumMod val="95000"/>
              <a:lumOff val="5000"/>
            </a:schemeClr>
          </a:solidFill>
        </a:ln>
        <a:effectLst/>
        <a:sp3d>
          <a:contourClr>
            <a:schemeClr val="tx1">
              <a:lumMod val="95000"/>
              <a:lumOff val="5000"/>
            </a:schemeClr>
          </a:contourClr>
        </a:sp3d>
      </c:spPr>
    </c:sideWall>
    <c:backWall>
      <c:thickness val="0"/>
      <c:spPr>
        <a:noFill/>
        <a:ln>
          <a:solidFill>
            <a:schemeClr val="tx1">
              <a:lumMod val="95000"/>
              <a:lumOff val="5000"/>
            </a:schemeClr>
          </a:solidFill>
        </a:ln>
        <a:effectLst/>
        <a:sp3d>
          <a:contourClr>
            <a:schemeClr val="tx1">
              <a:lumMod val="95000"/>
              <a:lumOff val="5000"/>
            </a:schemeClr>
          </a:contourClr>
        </a:sp3d>
      </c:spPr>
    </c:backWall>
    <c:plotArea>
      <c:layout/>
      <c:bar3DChart>
        <c:barDir val="bar"/>
        <c:grouping val="stacked"/>
        <c:varyColors val="0"/>
        <c:ser>
          <c:idx val="0"/>
          <c:order val="0"/>
          <c:spPr>
            <a:solidFill>
              <a:schemeClr val="bg2">
                <a:lumMod val="75000"/>
              </a:schemeClr>
            </a:solidFill>
            <a:ln>
              <a:solidFill>
                <a:schemeClr val="tx1">
                  <a:lumMod val="95000"/>
                  <a:lumOff val="5000"/>
                </a:schemeClr>
              </a:solidFill>
            </a:ln>
            <a:effectLst/>
            <a:sp3d>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City'!$D$3:$D$7</c:f>
              <c:strCache>
                <c:ptCount val="5"/>
                <c:pt idx="0">
                  <c:v>Charleston</c:v>
                </c:pt>
                <c:pt idx="1">
                  <c:v>New York</c:v>
                </c:pt>
                <c:pt idx="2">
                  <c:v>San Francisco</c:v>
                </c:pt>
                <c:pt idx="3">
                  <c:v>Miami</c:v>
                </c:pt>
                <c:pt idx="4">
                  <c:v>Portland</c:v>
                </c:pt>
              </c:strCache>
            </c:strRef>
          </c:cat>
          <c:val>
            <c:numRef>
              <c:f>'Sales City'!$E$3:$E$7</c:f>
              <c:numCache>
                <c:formatCode>_("$"* #,##0_);_("$"* \(#,##0\);_("$"*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60B6-4F38-A5C7-9DA20E825B58}"/>
            </c:ext>
          </c:extLst>
        </c:ser>
        <c:dLbls>
          <c:showLegendKey val="0"/>
          <c:showVal val="1"/>
          <c:showCatName val="0"/>
          <c:showSerName val="0"/>
          <c:showPercent val="0"/>
          <c:showBubbleSize val="0"/>
        </c:dLbls>
        <c:gapWidth val="35"/>
        <c:shape val="box"/>
        <c:axId val="1938898111"/>
        <c:axId val="1938897695"/>
        <c:axId val="0"/>
      </c:bar3DChart>
      <c:catAx>
        <c:axId val="1938898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bg2"/>
                </a:solidFill>
                <a:latin typeface="+mn-lt"/>
                <a:ea typeface="+mn-ea"/>
                <a:cs typeface="+mn-cs"/>
              </a:defRPr>
            </a:pPr>
            <a:endParaRPr lang="en-US"/>
          </a:p>
        </c:txPr>
        <c:crossAx val="1938897695"/>
        <c:crosses val="autoZero"/>
        <c:auto val="1"/>
        <c:lblAlgn val="ctr"/>
        <c:lblOffset val="100"/>
        <c:noMultiLvlLbl val="0"/>
      </c:catAx>
      <c:valAx>
        <c:axId val="1938897695"/>
        <c:scaling>
          <c:orientation val="minMax"/>
        </c:scaling>
        <c:delete val="1"/>
        <c:axPos val="t"/>
        <c:numFmt formatCode="_(&quot;$&quot;* #,##0_);_(&quot;$&quot;* \(#,##0\);_(&quot;$&quot;* &quot;-&quot;_);_(@_)" sourceLinked="1"/>
        <c:majorTickMark val="none"/>
        <c:minorTickMark val="none"/>
        <c:tickLblPos val="nextTo"/>
        <c:crossAx val="19388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2225" cap="rnd" cmpd="sng" algn="ctr">
            <a:solidFill>
              <a:schemeClr val="accent6"/>
            </a:solidFill>
            <a:round/>
          </a:ln>
          <a:effectLst/>
        </c:spPr>
        <c:marker>
          <c:symbol val="circle"/>
          <c:size val="4"/>
          <c:spPr>
            <a:solidFill>
              <a:schemeClr val="accent6">
                <a:lumMod val="50000"/>
              </a:schemeClr>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6"/>
              </a:solidFill>
              <a:round/>
            </a:ln>
            <a:effectLst/>
          </c:spPr>
          <c:marker>
            <c:symbol val="circle"/>
            <c:size val="4"/>
            <c:spPr>
              <a:solidFill>
                <a:schemeClr val="accent6">
                  <a:lumMod val="50000"/>
                </a:schemeClr>
              </a:solidFill>
              <a:ln w="9525" cap="flat" cmpd="sng" algn="ctr">
                <a:solidFill>
                  <a:schemeClr val="accent6"/>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AB8-493B-8A50-3C0C50F07D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1292671"/>
        <c:axId val="461293503"/>
      </c:lineChart>
      <c:catAx>
        <c:axId val="46129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1293503"/>
        <c:crosses val="autoZero"/>
        <c:auto val="1"/>
        <c:lblAlgn val="ctr"/>
        <c:lblOffset val="100"/>
        <c:noMultiLvlLbl val="0"/>
      </c:catAx>
      <c:valAx>
        <c:axId val="46129350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1292671"/>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[Adidas Dashboard.xlsx]Sales Regions!PivotTable2</c:name>
    <c:fmtId val="0"/>
  </c:pivotSource>
  <c:chart>
    <c:autoTitleDeleted val="1"/>
    <c:pivotFmts>
      <c:pivotFmt>
        <c:idx val="0"/>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2"/>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3"/>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4"/>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5"/>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6"/>
        <c:spPr>
          <a:solidFill>
            <a:srgbClr val="00B050"/>
          </a:solidFill>
          <a:ln w="9525" cap="flat" cmpd="sng" algn="ctr">
            <a:solidFill>
              <a:schemeClr val="accent6">
                <a:lumMod val="75000"/>
              </a:schemeClr>
            </a:solidFill>
            <a:round/>
          </a:ln>
          <a:effectLst/>
          <a:sp3d contourW="9525">
            <a:contourClr>
              <a:schemeClr val="accent6">
                <a:lumMod val="75000"/>
              </a:schemeClr>
            </a:contourClr>
          </a:sp3d>
        </c:spPr>
      </c:pivotFmt>
      <c:pivotFmt>
        <c:idx val="7"/>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9"/>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
        <c:idx val="11"/>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Regions'!$B$2</c:f>
              <c:strCache>
                <c:ptCount val="1"/>
                <c:pt idx="0">
                  <c:v>Total</c:v>
                </c:pt>
              </c:strCache>
            </c:strRef>
          </c:tx>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invertIfNegative val="0"/>
          <c:dPt>
            <c:idx val="1"/>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3-DF57-4B8D-B1AC-890063E12279}"/>
              </c:ext>
            </c:extLst>
          </c:dPt>
          <c:dPt>
            <c:idx val="2"/>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4-DF57-4B8D-B1AC-890063E12279}"/>
              </c:ext>
            </c:extLst>
          </c:dPt>
          <c:dPt>
            <c:idx val="3"/>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5-DF57-4B8D-B1AC-890063E12279}"/>
              </c:ext>
            </c:extLst>
          </c:dPt>
          <c:dPt>
            <c:idx val="4"/>
            <c:invertIfNegative val="0"/>
            <c:bubble3D val="0"/>
            <c:spPr>
              <a:solidFill>
                <a:srgbClr val="70AD47">
                  <a:lumMod val="50000"/>
                </a:srgbClr>
              </a:solidFill>
              <a:ln w="9525" cap="flat" cmpd="sng" algn="ctr">
                <a:solidFill>
                  <a:schemeClr val="accent6">
                    <a:lumMod val="75000"/>
                  </a:schemeClr>
                </a:solidFill>
                <a:round/>
              </a:ln>
              <a:effectLst/>
              <a:sp3d contourW="9525">
                <a:contourClr>
                  <a:schemeClr val="accent6">
                    <a:lumMod val="75000"/>
                  </a:schemeClr>
                </a:contourClr>
              </a:sp3d>
            </c:spPr>
            <c:extLst>
              <c:ext xmlns:c16="http://schemas.microsoft.com/office/drawing/2014/chart" uri="{C3380CC4-5D6E-409C-BE32-E72D297353CC}">
                <c16:uniqueId val="{00000006-DF57-4B8D-B1AC-890063E12279}"/>
              </c:ext>
            </c:extLst>
          </c:dPt>
          <c:dPt>
            <c:idx val="5"/>
            <c:invertIfNegative val="0"/>
            <c:bubble3D val="0"/>
            <c:extLst>
              <c:ext xmlns:c16="http://schemas.microsoft.com/office/drawing/2014/chart" uri="{C3380CC4-5D6E-409C-BE32-E72D297353CC}">
                <c16:uniqueId val="{00000007-DF57-4B8D-B1AC-890063E12279}"/>
              </c:ext>
            </c:extLst>
          </c:dPt>
          <c:dPt>
            <c:idx val="6"/>
            <c:invertIfNegative val="0"/>
            <c:bubble3D val="0"/>
            <c:extLst>
              <c:ext xmlns:c16="http://schemas.microsoft.com/office/drawing/2014/chart" uri="{C3380CC4-5D6E-409C-BE32-E72D297353CC}">
                <c16:uniqueId val="{00000008-DF57-4B8D-B1AC-890063E122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Regions'!$A$3:$A$8</c:f>
              <c:strCache>
                <c:ptCount val="5"/>
                <c:pt idx="0">
                  <c:v>Midwest</c:v>
                </c:pt>
                <c:pt idx="1">
                  <c:v>South</c:v>
                </c:pt>
                <c:pt idx="2">
                  <c:v>Southeast</c:v>
                </c:pt>
                <c:pt idx="3">
                  <c:v>Northeast</c:v>
                </c:pt>
                <c:pt idx="4">
                  <c:v>West</c:v>
                </c:pt>
              </c:strCache>
            </c:strRef>
          </c:cat>
          <c:val>
            <c:numRef>
              <c:f>'Sales Regions'!$B$3:$B$8</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DF57-4B8D-B1AC-890063E12279}"/>
            </c:ext>
          </c:extLst>
        </c:ser>
        <c:dLbls>
          <c:showLegendKey val="0"/>
          <c:showVal val="0"/>
          <c:showCatName val="0"/>
          <c:showSerName val="0"/>
          <c:showPercent val="0"/>
          <c:showBubbleSize val="0"/>
        </c:dLbls>
        <c:gapWidth val="65"/>
        <c:shape val="box"/>
        <c:axId val="1721298223"/>
        <c:axId val="1530811983"/>
        <c:axId val="0"/>
      </c:bar3DChart>
      <c:catAx>
        <c:axId val="172129822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530811983"/>
        <c:crosses val="autoZero"/>
        <c:auto val="1"/>
        <c:lblAlgn val="ctr"/>
        <c:lblOffset val="100"/>
        <c:noMultiLvlLbl val="0"/>
      </c:catAx>
      <c:valAx>
        <c:axId val="1530811983"/>
        <c:scaling>
          <c:orientation val="minMax"/>
        </c:scaling>
        <c:delete val="1"/>
        <c:axPos val="l"/>
        <c:numFmt formatCode="_(&quot;$&quot;* #,##0_);_(&quot;$&quot;* \(#,##0\);_(&quot;$&quot;* &quot;-&quot;_);_(@_)" sourceLinked="1"/>
        <c:majorTickMark val="out"/>
        <c:minorTickMark val="none"/>
        <c:tickLblPos val="nextTo"/>
        <c:crossAx val="1721298223"/>
        <c:crosses val="autoZero"/>
        <c:crossBetween val="between"/>
      </c:valAx>
      <c:spPr>
        <a:noFill/>
        <a:ln>
          <a:noFill/>
        </a:ln>
        <a:effectLst/>
      </c:spPr>
    </c:plotArea>
    <c:plotVisOnly val="1"/>
    <c:dispBlanksAs val="gap"/>
    <c:showDLblsOverMax val="0"/>
    <c:extLst/>
  </c:chart>
  <c:spPr>
    <a:solidFill>
      <a:srgbClr val="70AD47">
        <a:lumMod val="20000"/>
        <a:lumOff val="80000"/>
      </a:srgb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'Sales State'!$E$2</c:f>
              <c:strCache>
                <c:ptCount val="1"/>
                <c:pt idx="0">
                  <c:v>Total Sales</c:v>
                </c:pt>
              </c:strCache>
            </c:strRef>
          </c:tx>
          <c:spPr>
            <a:solidFill>
              <a:schemeClr val="accent6">
                <a:lumMod val="50000"/>
              </a:schemeClr>
            </a:solidFill>
            <a:ln w="9525" cap="flat" cmpd="sng" algn="ctr">
              <a:solidFill>
                <a:schemeClr val="lt1">
                  <a:alpha val="50000"/>
                </a:schemeClr>
              </a:solidFill>
              <a:round/>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State'!$D$3:$D$7</c:f>
              <c:strCache>
                <c:ptCount val="5"/>
                <c:pt idx="0">
                  <c:v>New York</c:v>
                </c:pt>
                <c:pt idx="1">
                  <c:v>California</c:v>
                </c:pt>
                <c:pt idx="2">
                  <c:v>Florida</c:v>
                </c:pt>
                <c:pt idx="3">
                  <c:v>Texas</c:v>
                </c:pt>
                <c:pt idx="4">
                  <c:v>South Carolina</c:v>
                </c:pt>
              </c:strCache>
            </c:strRef>
          </c:cat>
          <c:val>
            <c:numRef>
              <c:f>'Sales State'!$E$3:$E$7</c:f>
              <c:numCache>
                <c:formatCode>_("$"* #,##0_);_("$"* \(#,##0\);_("$"* "-"_);_(@_)</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0-D792-45B4-85C8-40B73269079C}"/>
            </c:ext>
          </c:extLst>
        </c:ser>
        <c:dLbls>
          <c:dLblPos val="inEnd"/>
          <c:showLegendKey val="0"/>
          <c:showVal val="1"/>
          <c:showCatName val="0"/>
          <c:showSerName val="0"/>
          <c:showPercent val="0"/>
          <c:showBubbleSize val="0"/>
        </c:dLbls>
        <c:gapWidth val="65"/>
        <c:axId val="327957743"/>
        <c:axId val="327959407"/>
      </c:barChart>
      <c:catAx>
        <c:axId val="327957743"/>
        <c:scaling>
          <c:orientation val="maxMin"/>
        </c:scaling>
        <c:delete val="0"/>
        <c:axPos val="l"/>
        <c:numFmt formatCode="_(&quot;$&quot;* #,##0.00_);_(&quot;$&quot;* \(#,##0.00\);_(&quot;$&quot;* &quot;-&quot;??_);_(@_)"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327959407"/>
        <c:crosses val="autoZero"/>
        <c:auto val="1"/>
        <c:lblAlgn val="ctr"/>
        <c:lblOffset val="100"/>
        <c:noMultiLvlLbl val="0"/>
      </c:catAx>
      <c:valAx>
        <c:axId val="327959407"/>
        <c:scaling>
          <c:orientation val="minMax"/>
        </c:scaling>
        <c:delete val="1"/>
        <c:axPos val="t"/>
        <c:numFmt formatCode="_(&quot;$&quot;* #,##0_);_(&quot;$&quot;* \(#,##0\);_(&quot;$&quot;* &quot;-&quot;_);_(@_)" sourceLinked="1"/>
        <c:majorTickMark val="none"/>
        <c:minorTickMark val="none"/>
        <c:tickLblPos val="nextTo"/>
        <c:crossAx val="327957743"/>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City'!$D$3:$D$7</c:f>
              <c:strCache>
                <c:ptCount val="5"/>
                <c:pt idx="0">
                  <c:v>Charleston</c:v>
                </c:pt>
                <c:pt idx="1">
                  <c:v>New York</c:v>
                </c:pt>
                <c:pt idx="2">
                  <c:v>San Francisco</c:v>
                </c:pt>
                <c:pt idx="3">
                  <c:v>Miami</c:v>
                </c:pt>
                <c:pt idx="4">
                  <c:v>Portland</c:v>
                </c:pt>
              </c:strCache>
            </c:strRef>
          </c:cat>
          <c:val>
            <c:numRef>
              <c:f>'Sales City'!$E$3:$E$7</c:f>
              <c:numCache>
                <c:formatCode>_("$"* #,##0_);_("$"* \(#,##0\);_("$"*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D528-4063-93A8-FD4B3F26E326}"/>
            </c:ext>
          </c:extLst>
        </c:ser>
        <c:dLbls>
          <c:showLegendKey val="0"/>
          <c:showVal val="1"/>
          <c:showCatName val="0"/>
          <c:showSerName val="0"/>
          <c:showPercent val="0"/>
          <c:showBubbleSize val="0"/>
        </c:dLbls>
        <c:gapWidth val="79"/>
        <c:shape val="box"/>
        <c:axId val="1938898111"/>
        <c:axId val="1938897695"/>
        <c:axId val="0"/>
      </c:bar3DChart>
      <c:catAx>
        <c:axId val="1938898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US"/>
          </a:p>
        </c:txPr>
        <c:crossAx val="1938897695"/>
        <c:crosses val="autoZero"/>
        <c:auto val="1"/>
        <c:lblAlgn val="ctr"/>
        <c:lblOffset val="100"/>
        <c:noMultiLvlLbl val="0"/>
      </c:catAx>
      <c:valAx>
        <c:axId val="1938897695"/>
        <c:scaling>
          <c:orientation val="minMax"/>
        </c:scaling>
        <c:delete val="1"/>
        <c:axPos val="t"/>
        <c:numFmt formatCode="_(&quot;$&quot;* #,##0_);_(&quot;$&quot;* \(#,##0\);_(&quot;$&quot;* &quot;-&quot;_);_(@_)" sourceLinked="1"/>
        <c:majorTickMark val="none"/>
        <c:minorTickMark val="none"/>
        <c:tickLblPos val="nextTo"/>
        <c:crossAx val="19388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Product!PivotTable6</c:name>
    <c:fmtId val="0"/>
  </c:pivotSource>
  <c:chart>
    <c:autoTitleDeleted val="1"/>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Product'!$B$2</c:f>
              <c:strCache>
                <c:ptCount val="1"/>
                <c:pt idx="0">
                  <c:v>Total</c:v>
                </c:pt>
              </c:strCache>
            </c:strRef>
          </c:tx>
          <c:spPr>
            <a:solidFill>
              <a:schemeClr val="accent6">
                <a:lumMod val="50000"/>
              </a:schemeClr>
            </a:solidFill>
            <a:ln>
              <a:noFill/>
            </a:ln>
            <a:effectLst/>
          </c:spPr>
          <c:invertIfNegative val="0"/>
          <c:cat>
            <c:strRef>
              <c:f>'Sales Product'!$A$3:$A$9</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Product'!$B$3:$B$9</c:f>
              <c:numCache>
                <c:formatCode>_("$"* #,##0_);_("$"* \(#,##0\);_("$"* "-"_);_(@_)</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F6D8-47DD-818D-61CB72F8820B}"/>
            </c:ext>
          </c:extLst>
        </c:ser>
        <c:dLbls>
          <c:showLegendKey val="0"/>
          <c:showVal val="0"/>
          <c:showCatName val="0"/>
          <c:showSerName val="0"/>
          <c:showPercent val="0"/>
          <c:showBubbleSize val="0"/>
        </c:dLbls>
        <c:gapWidth val="25"/>
        <c:overlap val="100"/>
        <c:axId val="1838071663"/>
        <c:axId val="1838072495"/>
      </c:barChart>
      <c:catAx>
        <c:axId val="1838071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72495"/>
        <c:crosses val="autoZero"/>
        <c:auto val="1"/>
        <c:lblAlgn val="ctr"/>
        <c:lblOffset val="100"/>
        <c:noMultiLvlLbl val="0"/>
      </c:catAx>
      <c:valAx>
        <c:axId val="1838072495"/>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Dashboard.xlsx]Retailers!PivotTable1</c:name>
    <c:fmtId val="1"/>
  </c:pivotSource>
  <c:chart>
    <c:autoTitleDeleted val="1"/>
    <c:pivotFmts>
      <c:pivotFmt>
        <c:idx val="0"/>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6">
            <a:lumMod val="20000"/>
            <a:lumOff val="80000"/>
          </a:schemeClr>
        </a:solidFill>
        <a:ln>
          <a:noFill/>
        </a:ln>
        <a:effectLst/>
        <a:sp3d/>
      </c:spPr>
    </c:sideWall>
    <c:backWall>
      <c:thickness val="0"/>
      <c:spPr>
        <a:solidFill>
          <a:schemeClr val="accent6">
            <a:lumMod val="20000"/>
            <a:lumOff val="80000"/>
          </a:schemeClr>
        </a:solidFill>
        <a:ln>
          <a:noFill/>
        </a:ln>
        <a:effectLst/>
        <a:sp3d/>
      </c:spPr>
    </c:backWall>
    <c:plotArea>
      <c:layout/>
      <c:bar3DChart>
        <c:barDir val="bar"/>
        <c:grouping val="stacked"/>
        <c:varyColors val="0"/>
        <c:ser>
          <c:idx val="0"/>
          <c:order val="0"/>
          <c:tx>
            <c:strRef>
              <c:f>Retailers!$B$2</c:f>
              <c:strCache>
                <c:ptCount val="1"/>
                <c:pt idx="0">
                  <c:v>Total</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Retailers!$A$3:$A$9</c:f>
              <c:strCache>
                <c:ptCount val="6"/>
                <c:pt idx="0">
                  <c:v>West Gear</c:v>
                </c:pt>
                <c:pt idx="1">
                  <c:v>Foot Locker</c:v>
                </c:pt>
                <c:pt idx="2">
                  <c:v>Sports Direct</c:v>
                </c:pt>
                <c:pt idx="3">
                  <c:v>Kohl's</c:v>
                </c:pt>
                <c:pt idx="4">
                  <c:v>Amazon</c:v>
                </c:pt>
                <c:pt idx="5">
                  <c:v>Walmart</c:v>
                </c:pt>
              </c:strCache>
            </c:strRef>
          </c:cat>
          <c:val>
            <c:numRef>
              <c:f>Retailers!$B$3:$B$9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99D7-41A8-BE57-531B1622F0A0}"/>
            </c:ext>
          </c:extLst>
        </c:ser>
        <c:dLbls>
          <c:showLegendKey val="0"/>
          <c:showVal val="0"/>
          <c:showCatName val="0"/>
          <c:showSerName val="0"/>
          <c:showPercent val="0"/>
          <c:showBubbleSize val="0"/>
        </c:dLbls>
        <c:gapWidth val="150"/>
        <c:shape val="box"/>
        <c:axId val="54265008"/>
        <c:axId val="54267088"/>
        <c:axId val="0"/>
      </c:bar3DChart>
      <c:catAx>
        <c:axId val="54265008"/>
        <c:scaling>
          <c:orientation val="maxMin"/>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267088"/>
        <c:crosses val="autoZero"/>
        <c:auto val="1"/>
        <c:lblAlgn val="ctr"/>
        <c:lblOffset val="100"/>
        <c:noMultiLvlLbl val="0"/>
      </c:catAx>
      <c:valAx>
        <c:axId val="54267088"/>
        <c:scaling>
          <c:orientation val="minMax"/>
        </c:scaling>
        <c:delete val="1"/>
        <c:axPos val="t"/>
        <c:numFmt formatCode="_(&quot;$&quot;* #,##0_);_(&quot;$&quot;* \(#,##0\);_(&quot;$&quot;* &quot;-&quot;_);_(@_)" sourceLinked="1"/>
        <c:majorTickMark val="none"/>
        <c:minorTickMark val="none"/>
        <c:tickLblPos val="nextTo"/>
        <c:crossAx val="5426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Method!PivotTable2</c:name>
    <c:fmtId val="0"/>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6">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6"/>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6">
              <a:lumMod val="40000"/>
              <a:lumOff val="6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6">
              <a:lumMod val="50000"/>
            </a:schemeClr>
          </a:solidFill>
          <a:ln w="19050">
            <a:noFill/>
          </a:ln>
          <a:effectLst/>
        </c:spPr>
        <c:dLbl>
          <c:idx val="0"/>
          <c:layout>
            <c:manualLayout>
              <c:x val="0.14393576297034008"/>
              <c:y val="-0.23853902877524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solidFill>
          <a:ln w="19050">
            <a:noFill/>
          </a:ln>
          <a:effectLst/>
        </c:spPr>
        <c:dLbl>
          <c:idx val="0"/>
          <c:layout>
            <c:manualLayout>
              <c:x val="-0.29012314172190928"/>
              <c:y val="0.133017988136098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6">
              <a:lumMod val="40000"/>
              <a:lumOff val="60000"/>
            </a:schemeClr>
          </a:solidFill>
          <a:ln w="19050">
            <a:noFill/>
          </a:ln>
          <a:effectLst/>
        </c:spPr>
        <c:dLbl>
          <c:idx val="0"/>
          <c:layout>
            <c:manualLayout>
              <c:x val="-0.17176226489475377"/>
              <c:y val="-0.166520723371117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Method'!$B$2</c:f>
              <c:strCache>
                <c:ptCount val="1"/>
                <c:pt idx="0">
                  <c:v>Total</c:v>
                </c:pt>
              </c:strCache>
            </c:strRef>
          </c:tx>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8-B4D7-44A8-B394-A0C78ECE3591}"/>
              </c:ext>
            </c:extLst>
          </c:dPt>
          <c:dPt>
            <c:idx val="1"/>
            <c:bubble3D val="0"/>
            <c:spPr>
              <a:solidFill>
                <a:schemeClr val="accent6"/>
              </a:solidFill>
              <a:ln w="19050">
                <a:noFill/>
              </a:ln>
              <a:effectLst/>
            </c:spPr>
            <c:extLst>
              <c:ext xmlns:c16="http://schemas.microsoft.com/office/drawing/2014/chart" uri="{C3380CC4-5D6E-409C-BE32-E72D297353CC}">
                <c16:uniqueId val="{0000000A-B4D7-44A8-B394-A0C78ECE3591}"/>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C-B4D7-44A8-B394-A0C78ECE3591}"/>
              </c:ext>
            </c:extLst>
          </c:dPt>
          <c:dLbls>
            <c:dLbl>
              <c:idx val="0"/>
              <c:layout>
                <c:manualLayout>
                  <c:x val="0.14393576297034008"/>
                  <c:y val="-0.238539028775249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4D7-44A8-B394-A0C78ECE3591}"/>
                </c:ext>
              </c:extLst>
            </c:dLbl>
            <c:dLbl>
              <c:idx val="1"/>
              <c:layout>
                <c:manualLayout>
                  <c:x val="-0.29012314172190928"/>
                  <c:y val="0.13301798813609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B4D7-44A8-B394-A0C78ECE3591}"/>
                </c:ext>
              </c:extLst>
            </c:dLbl>
            <c:dLbl>
              <c:idx val="2"/>
              <c:layout>
                <c:manualLayout>
                  <c:x val="-0.17176226489475377"/>
                  <c:y val="-0.1665207233711170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4D7-44A8-B394-A0C78ECE35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Method'!$A$3:$A$6</c:f>
              <c:strCache>
                <c:ptCount val="3"/>
                <c:pt idx="0">
                  <c:v>In-store</c:v>
                </c:pt>
                <c:pt idx="1">
                  <c:v>Outlet</c:v>
                </c:pt>
                <c:pt idx="2">
                  <c:v>Online</c:v>
                </c:pt>
              </c:strCache>
            </c:strRef>
          </c:cat>
          <c:val>
            <c:numRef>
              <c:f>'Sales Method'!$B$3:$B$6</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D-B4D7-44A8-B394-A0C78ECE3591}"/>
            </c:ext>
          </c:extLst>
        </c:ser>
        <c:dLbls>
          <c:showLegendKey val="0"/>
          <c:showVal val="1"/>
          <c:showCatName val="0"/>
          <c:showSerName val="0"/>
          <c:showPercent val="0"/>
          <c:showBubbleSize val="0"/>
          <c:showLeaderLines val="1"/>
        </c:dLbls>
        <c:firstSliceAng val="0"/>
        <c:holeSize val="50"/>
      </c:doughnutChart>
    </c:plotArea>
    <c:legend>
      <c:legendPos val="b"/>
      <c:layout>
        <c:manualLayout>
          <c:xMode val="edge"/>
          <c:yMode val="edge"/>
          <c:x val="0.27145747097818307"/>
          <c:y val="0.89804582119542753"/>
          <c:w val="0.6732105697943136"/>
          <c:h val="8.39558114937125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304800</xdr:colOff>
      <xdr:row>0</xdr:row>
      <xdr:rowOff>66675</xdr:rowOff>
    </xdr:from>
    <xdr:to>
      <xdr:col>20</xdr:col>
      <xdr:colOff>190500</xdr:colOff>
      <xdr:row>4</xdr:row>
      <xdr:rowOff>9525</xdr:rowOff>
    </xdr:to>
    <xdr:sp macro="" textlink="">
      <xdr:nvSpPr>
        <xdr:cNvPr id="3" name="Shape 3">
          <a:extLst>
            <a:ext uri="{FF2B5EF4-FFF2-40B4-BE49-F238E27FC236}">
              <a16:creationId xmlns:a16="http://schemas.microsoft.com/office/drawing/2014/main" id="{00000000-0008-0000-0000-000003000000}"/>
            </a:ext>
          </a:extLst>
        </xdr:cNvPr>
        <xdr:cNvSpPr txBox="1"/>
      </xdr:nvSpPr>
      <xdr:spPr>
        <a:xfrm>
          <a:off x="2076450" y="66675"/>
          <a:ext cx="9925050" cy="6667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Times New Roman" panose="02020603050405020304" pitchFamily="18" charset="0"/>
              <a:ea typeface="Calibri"/>
              <a:cs typeface="Times New Roman" panose="02020603050405020304" pitchFamily="18" charset="0"/>
              <a:sym typeface="Calibri"/>
            </a:rPr>
            <a:t>Adidas US Interactive Sales Dashboard</a:t>
          </a:r>
          <a:endParaRPr sz="1400">
            <a:latin typeface="Times New Roman" panose="02020603050405020304" pitchFamily="18" charset="0"/>
            <a:cs typeface="Times New Roman" panose="02020603050405020304" pitchFamily="18" charset="0"/>
          </a:endParaRPr>
        </a:p>
      </xdr:txBody>
    </xdr:sp>
    <xdr:clientData/>
  </xdr:two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2</xdr:col>
      <xdr:colOff>466725</xdr:colOff>
      <xdr:row>0</xdr:row>
      <xdr:rowOff>104775</xdr:rowOff>
    </xdr:from>
    <xdr:to>
      <xdr:col>2</xdr:col>
      <xdr:colOff>504825</xdr:colOff>
      <xdr:row>4</xdr:row>
      <xdr:rowOff>76200</xdr:rowOff>
    </xdr:to>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104775"/>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PrintsWithSheet="0"/>
  </xdr:twoCellAnchor>
  <xdr:twoCellAnchor>
    <xdr:from>
      <xdr:col>0</xdr:col>
      <xdr:colOff>371475</xdr:colOff>
      <xdr:row>1</xdr:row>
      <xdr:rowOff>0</xdr:rowOff>
    </xdr:from>
    <xdr:to>
      <xdr:col>2</xdr:col>
      <xdr:colOff>66675</xdr:colOff>
      <xdr:row>4</xdr:row>
      <xdr:rowOff>9525</xdr:rowOff>
    </xdr:to>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71475" y="180975"/>
          <a:ext cx="876300" cy="552450"/>
        </a:xfrm>
        <a:prstGeom prst="rect">
          <a:avLst/>
        </a:prstGeom>
        <a:noFill/>
      </xdr:spPr>
    </xdr:pic>
    <xdr:clientData/>
  </xdr:twoCellAnchor>
  <xdr:twoCellAnchor>
    <xdr:from>
      <xdr:col>0</xdr:col>
      <xdr:colOff>76201</xdr:colOff>
      <xdr:row>5</xdr:row>
      <xdr:rowOff>66674</xdr:rowOff>
    </xdr:from>
    <xdr:to>
      <xdr:col>2</xdr:col>
      <xdr:colOff>447675</xdr:colOff>
      <xdr:row>33</xdr:row>
      <xdr:rowOff>19050</xdr:rowOff>
    </xdr:to>
    <xdr:sp macro="" textlink="">
      <xdr:nvSpPr>
        <xdr:cNvPr id="7" name="Rectangle: Rounded Corners 6">
          <a:extLst>
            <a:ext uri="{FF2B5EF4-FFF2-40B4-BE49-F238E27FC236}">
              <a16:creationId xmlns:a16="http://schemas.microsoft.com/office/drawing/2014/main" id="{15AC9F39-2D0A-6728-57A9-8D6B48C45C1E}"/>
            </a:ext>
          </a:extLst>
        </xdr:cNvPr>
        <xdr:cNvSpPr/>
      </xdr:nvSpPr>
      <xdr:spPr>
        <a:xfrm>
          <a:off x="76201" y="971549"/>
          <a:ext cx="1552574" cy="5019676"/>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2"/>
              </a:solidFill>
              <a:latin typeface="Times New Roman" panose="02020603050405020304" pitchFamily="18" charset="0"/>
              <a:cs typeface="Times New Roman" panose="02020603050405020304" pitchFamily="18" charset="0"/>
            </a:rPr>
            <a:t>SETTINGS</a:t>
          </a:r>
          <a:r>
            <a:rPr lang="en-US" sz="1100" b="1" i="0" u="none" strike="noStrike">
              <a:solidFill>
                <a:schemeClr val="tx1"/>
              </a:solidFill>
              <a:effectLst/>
              <a:latin typeface="+mn-lt"/>
              <a:ea typeface="+mn-ea"/>
              <a:cs typeface="+mn-cs"/>
            </a:rPr>
            <a:t>           </a:t>
          </a:r>
          <a:r>
            <a:rPr lang="en-US" sz="1100" b="1" i="0" u="none" strike="noStrike">
              <a:solidFill>
                <a:schemeClr val="lt1"/>
              </a:solidFill>
              <a:effectLst/>
              <a:latin typeface="+mn-lt"/>
              <a:ea typeface="+mn-ea"/>
              <a:cs typeface="+mn-cs"/>
            </a:rPr>
            <a:t>899,902,125 </a:t>
          </a:r>
          <a:endParaRPr lang="en-US" sz="1100"/>
        </a:p>
      </xdr:txBody>
    </xdr:sp>
    <xdr:clientData/>
  </xdr:twoCellAnchor>
  <xdr:twoCellAnchor>
    <xdr:from>
      <xdr:col>2</xdr:col>
      <xdr:colOff>466725</xdr:colOff>
      <xdr:row>5</xdr:row>
      <xdr:rowOff>47625</xdr:rowOff>
    </xdr:from>
    <xdr:to>
      <xdr:col>12</xdr:col>
      <xdr:colOff>190500</xdr:colOff>
      <xdr:row>14</xdr:row>
      <xdr:rowOff>57150</xdr:rowOff>
    </xdr:to>
    <xdr:sp macro="" textlink="">
      <xdr:nvSpPr>
        <xdr:cNvPr id="8" name="Rectangle: Rounded Corners 7">
          <a:extLst>
            <a:ext uri="{FF2B5EF4-FFF2-40B4-BE49-F238E27FC236}">
              <a16:creationId xmlns:a16="http://schemas.microsoft.com/office/drawing/2014/main" id="{858703C3-AE9D-F2E7-9B64-B146865C93A9}"/>
            </a:ext>
          </a:extLst>
        </xdr:cNvPr>
        <xdr:cNvSpPr/>
      </xdr:nvSpPr>
      <xdr:spPr>
        <a:xfrm>
          <a:off x="1647825" y="952500"/>
          <a:ext cx="5629275" cy="1638300"/>
        </a:xfrm>
        <a:prstGeom prst="roundRect">
          <a:avLst>
            <a:gd name="adj" fmla="val 11702"/>
          </a:avLst>
        </a:prstGeom>
        <a:solidFill>
          <a:schemeClr val="bg2">
            <a:lumMod val="75000"/>
          </a:schemeClr>
        </a:solidFill>
        <a:ln>
          <a:noFill/>
        </a:ln>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2"/>
              </a:solidFill>
              <a:latin typeface="Times New Roman" panose="02020603050405020304" pitchFamily="18" charset="0"/>
              <a:cs typeface="Times New Roman" panose="02020603050405020304" pitchFamily="18" charset="0"/>
            </a:rPr>
            <a:t>ANNUAL SALES TREND</a:t>
          </a:r>
          <a:r>
            <a:rPr lang="en-US" sz="12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lt1"/>
              </a:solidFill>
              <a:effectLst/>
              <a:latin typeface="+mn-lt"/>
              <a:ea typeface="+mn-ea"/>
              <a:cs typeface="+mn-cs"/>
            </a:rPr>
            <a:t>899,902,125 </a:t>
          </a:r>
          <a:endParaRPr lang="en-US" sz="1100"/>
        </a:p>
      </xdr:txBody>
    </xdr:sp>
    <xdr:clientData/>
  </xdr:twoCellAnchor>
  <xdr:twoCellAnchor>
    <xdr:from>
      <xdr:col>2</xdr:col>
      <xdr:colOff>523875</xdr:colOff>
      <xdr:row>14</xdr:row>
      <xdr:rowOff>133350</xdr:rowOff>
    </xdr:from>
    <xdr:to>
      <xdr:col>7</xdr:col>
      <xdr:colOff>447674</xdr:colOff>
      <xdr:row>33</xdr:row>
      <xdr:rowOff>47624</xdr:rowOff>
    </xdr:to>
    <xdr:sp macro="" textlink="">
      <xdr:nvSpPr>
        <xdr:cNvPr id="9" name="Rectangle: Rounded Corners 8">
          <a:extLst>
            <a:ext uri="{FF2B5EF4-FFF2-40B4-BE49-F238E27FC236}">
              <a16:creationId xmlns:a16="http://schemas.microsoft.com/office/drawing/2014/main" id="{1D1DFCE3-D012-973A-9E07-857F6D747F06}"/>
            </a:ext>
          </a:extLst>
        </xdr:cNvPr>
        <xdr:cNvSpPr/>
      </xdr:nvSpPr>
      <xdr:spPr>
        <a:xfrm>
          <a:off x="1704975" y="2667000"/>
          <a:ext cx="2876549" cy="3352799"/>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BY REGION</a:t>
          </a:r>
          <a:r>
            <a:rPr lang="en-US" sz="11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bg2"/>
              </a:solidFill>
              <a:effectLst/>
              <a:latin typeface="+mn-lt"/>
              <a:ea typeface="+mn-ea"/>
              <a:cs typeface="+mn-cs"/>
            </a:rPr>
            <a:t> </a:t>
          </a:r>
          <a:endParaRPr lang="en-US" sz="1100">
            <a:solidFill>
              <a:schemeClr val="bg2"/>
            </a:solidFill>
          </a:endParaRPr>
        </a:p>
      </xdr:txBody>
    </xdr:sp>
    <xdr:clientData/>
  </xdr:twoCellAnchor>
  <xdr:twoCellAnchor>
    <xdr:from>
      <xdr:col>2</xdr:col>
      <xdr:colOff>523875</xdr:colOff>
      <xdr:row>6</xdr:row>
      <xdr:rowOff>133349</xdr:rowOff>
    </xdr:from>
    <xdr:to>
      <xdr:col>12</xdr:col>
      <xdr:colOff>114300</xdr:colOff>
      <xdr:row>13</xdr:row>
      <xdr:rowOff>171450</xdr:rowOff>
    </xdr:to>
    <xdr:graphicFrame macro="">
      <xdr:nvGraphicFramePr>
        <xdr:cNvPr id="16" name="Chart 15">
          <a:extLst>
            <a:ext uri="{FF2B5EF4-FFF2-40B4-BE49-F238E27FC236}">
              <a16:creationId xmlns:a16="http://schemas.microsoft.com/office/drawing/2014/main" id="{885264D1-62B8-465B-846C-7588CCEB4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28574</xdr:colOff>
      <xdr:row>16</xdr:row>
      <xdr:rowOff>104775</xdr:rowOff>
    </xdr:from>
    <xdr:to>
      <xdr:col>7</xdr:col>
      <xdr:colOff>323849</xdr:colOff>
      <xdr:row>32</xdr:row>
      <xdr:rowOff>114300</xdr:rowOff>
    </xdr:to>
    <xdr:graphicFrame macro="">
      <xdr:nvGraphicFramePr>
        <xdr:cNvPr id="17" name="Chart 16">
          <a:extLst>
            <a:ext uri="{FF2B5EF4-FFF2-40B4-BE49-F238E27FC236}">
              <a16:creationId xmlns:a16="http://schemas.microsoft.com/office/drawing/2014/main" id="{FEBB3A35-7012-4ED6-98DE-84827803E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xdr:colOff>
      <xdr:row>14</xdr:row>
      <xdr:rowOff>47625</xdr:rowOff>
    </xdr:from>
    <xdr:to>
      <xdr:col>20</xdr:col>
      <xdr:colOff>342900</xdr:colOff>
      <xdr:row>33</xdr:row>
      <xdr:rowOff>38100</xdr:rowOff>
    </xdr:to>
    <xdr:sp macro="" textlink="">
      <xdr:nvSpPr>
        <xdr:cNvPr id="21" name="Rectangle: Rounded Corners 20">
          <a:extLst>
            <a:ext uri="{FF2B5EF4-FFF2-40B4-BE49-F238E27FC236}">
              <a16:creationId xmlns:a16="http://schemas.microsoft.com/office/drawing/2014/main" id="{1CEC5096-CA24-923B-5643-CBE370302C9B}"/>
            </a:ext>
          </a:extLst>
        </xdr:cNvPr>
        <xdr:cNvSpPr/>
      </xdr:nvSpPr>
      <xdr:spPr>
        <a:xfrm>
          <a:off x="8305800" y="2581275"/>
          <a:ext cx="3848100" cy="342900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BY PRODUCT</a:t>
          </a:r>
          <a:r>
            <a:rPr lang="en-US" sz="1100" b="1" i="0" u="none" strike="noStrike">
              <a:solidFill>
                <a:schemeClr val="bg2"/>
              </a:solidFill>
              <a:effectLst/>
              <a:latin typeface="Times New Roman" panose="02020603050405020304" pitchFamily="18" charset="0"/>
              <a:ea typeface="+mn-ea"/>
              <a:cs typeface="Times New Roman" panose="02020603050405020304" pitchFamily="18" charset="0"/>
            </a:rPr>
            <a:t>       </a:t>
          </a:r>
          <a:r>
            <a:rPr lang="en-US" sz="1100" b="1" i="0" u="none" strike="noStrike">
              <a:solidFill>
                <a:schemeClr val="lt1"/>
              </a:solidFill>
              <a:effectLst/>
              <a:latin typeface="+mn-lt"/>
              <a:ea typeface="+mn-ea"/>
              <a:cs typeface="+mn-cs"/>
            </a:rPr>
            <a:t>899,902,125 </a:t>
          </a:r>
          <a:endParaRPr lang="en-US" sz="1100"/>
        </a:p>
      </xdr:txBody>
    </xdr:sp>
    <xdr:clientData/>
  </xdr:twoCellAnchor>
  <xdr:twoCellAnchor>
    <xdr:from>
      <xdr:col>12</xdr:col>
      <xdr:colOff>257175</xdr:colOff>
      <xdr:row>5</xdr:row>
      <xdr:rowOff>38099</xdr:rowOff>
    </xdr:from>
    <xdr:to>
      <xdr:col>20</xdr:col>
      <xdr:colOff>361950</xdr:colOff>
      <xdr:row>14</xdr:row>
      <xdr:rowOff>76199</xdr:rowOff>
    </xdr:to>
    <xdr:sp macro="" textlink="">
      <xdr:nvSpPr>
        <xdr:cNvPr id="26" name="Rectangle: Rounded Corners 25">
          <a:extLst>
            <a:ext uri="{FF2B5EF4-FFF2-40B4-BE49-F238E27FC236}">
              <a16:creationId xmlns:a16="http://schemas.microsoft.com/office/drawing/2014/main" id="{881CB992-0C69-FFDE-4042-6612590F81AA}"/>
            </a:ext>
          </a:extLst>
        </xdr:cNvPr>
        <xdr:cNvSpPr/>
      </xdr:nvSpPr>
      <xdr:spPr>
        <a:xfrm>
          <a:off x="7343775" y="942974"/>
          <a:ext cx="4829175" cy="1666875"/>
        </a:xfrm>
        <a:prstGeom prst="roundRect">
          <a:avLst>
            <a:gd name="adj" fmla="val 11702"/>
          </a:avLst>
        </a:prstGeom>
        <a:solidFill>
          <a:schemeClr val="bg2">
            <a:lumMod val="75000"/>
          </a:schemeClr>
        </a:solidFill>
        <a:ln>
          <a:noFill/>
        </a:ln>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1"/>
              </a:solidFill>
              <a:effectLst/>
              <a:latin typeface="Times New Roman" panose="02020603050405020304" pitchFamily="18" charset="0"/>
              <a:ea typeface="+mn-ea"/>
              <a:cs typeface="Times New Roman" panose="02020603050405020304" pitchFamily="18" charset="0"/>
            </a:rPr>
            <a:t>TOTAL</a:t>
          </a:r>
          <a:r>
            <a:rPr lang="en-US" sz="1200" b="1" i="0" u="none" strike="noStrike" baseline="0">
              <a:solidFill>
                <a:schemeClr val="bg1"/>
              </a:solidFill>
              <a:effectLst/>
              <a:latin typeface="Times New Roman" panose="02020603050405020304" pitchFamily="18" charset="0"/>
              <a:ea typeface="+mn-ea"/>
              <a:cs typeface="Times New Roman" panose="02020603050405020304" pitchFamily="18" charset="0"/>
            </a:rPr>
            <a:t> SALES BY RETAILERS</a:t>
          </a:r>
          <a:r>
            <a:rPr lang="en-US" sz="1100" b="1" i="0" u="none" strike="noStrike">
              <a:solidFill>
                <a:schemeClr val="bg1"/>
              </a:solidFill>
              <a:effectLst/>
              <a:latin typeface="+mn-lt"/>
              <a:ea typeface="+mn-ea"/>
              <a:cs typeface="+mn-cs"/>
            </a:rPr>
            <a:t> </a:t>
          </a:r>
          <a:endParaRPr lang="en-US" sz="1100">
            <a:solidFill>
              <a:schemeClr val="bg1"/>
            </a:solidFill>
          </a:endParaRPr>
        </a:p>
      </xdr:txBody>
    </xdr:sp>
    <xdr:clientData/>
  </xdr:twoCellAnchor>
  <xdr:twoCellAnchor>
    <xdr:from>
      <xdr:col>12</xdr:col>
      <xdr:colOff>314325</xdr:colOff>
      <xdr:row>6</xdr:row>
      <xdr:rowOff>142876</xdr:rowOff>
    </xdr:from>
    <xdr:to>
      <xdr:col>20</xdr:col>
      <xdr:colOff>304800</xdr:colOff>
      <xdr:row>14</xdr:row>
      <xdr:rowOff>19050</xdr:rowOff>
    </xdr:to>
    <xdr:graphicFrame macro="">
      <xdr:nvGraphicFramePr>
        <xdr:cNvPr id="27" name="Chart 26">
          <a:extLst>
            <a:ext uri="{FF2B5EF4-FFF2-40B4-BE49-F238E27FC236}">
              <a16:creationId xmlns:a16="http://schemas.microsoft.com/office/drawing/2014/main" id="{AC1C4DAF-4516-4136-BDB2-4C036224E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142876</xdr:colOff>
      <xdr:row>11</xdr:row>
      <xdr:rowOff>171450</xdr:rowOff>
    </xdr:from>
    <xdr:to>
      <xdr:col>2</xdr:col>
      <xdr:colOff>438150</xdr:colOff>
      <xdr:row>21</xdr:row>
      <xdr:rowOff>57149</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8D32FF17-6D74-867B-6033-0513ED2597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876" y="2162175"/>
              <a:ext cx="1476374" cy="1695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142874</xdr:colOff>
      <xdr:row>21</xdr:row>
      <xdr:rowOff>85725</xdr:rowOff>
    </xdr:from>
    <xdr:to>
      <xdr:col>2</xdr:col>
      <xdr:colOff>409575</xdr:colOff>
      <xdr:row>32</xdr:row>
      <xdr:rowOff>123825</xdr:rowOff>
    </xdr:to>
    <mc:AlternateContent xmlns:mc="http://schemas.openxmlformats.org/markup-compatibility/2006" xmlns:a14="http://schemas.microsoft.com/office/drawing/2010/main">
      <mc:Choice Requires="a14">
        <xdr:graphicFrame macro="">
          <xdr:nvGraphicFramePr>
            <xdr:cNvPr id="31" name="Product">
              <a:extLst>
                <a:ext uri="{FF2B5EF4-FFF2-40B4-BE49-F238E27FC236}">
                  <a16:creationId xmlns:a16="http://schemas.microsoft.com/office/drawing/2014/main" id="{C5127A0F-ECB3-FECB-D56A-6A699499A51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2874" y="3886200"/>
              <a:ext cx="1447801"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152402</xdr:colOff>
      <xdr:row>6</xdr:row>
      <xdr:rowOff>123826</xdr:rowOff>
    </xdr:from>
    <xdr:to>
      <xdr:col>2</xdr:col>
      <xdr:colOff>390526</xdr:colOff>
      <xdr:row>11</xdr:row>
      <xdr:rowOff>123825</xdr:rowOff>
    </xdr:to>
    <mc:AlternateContent xmlns:mc="http://schemas.openxmlformats.org/markup-compatibility/2006" xmlns:a14="http://schemas.microsoft.com/office/drawing/2010/main">
      <mc:Choice Requires="a14">
        <xdr:graphicFrame macro="">
          <xdr:nvGraphicFramePr>
            <xdr:cNvPr id="32" name="Years">
              <a:extLst>
                <a:ext uri="{FF2B5EF4-FFF2-40B4-BE49-F238E27FC236}">
                  <a16:creationId xmlns:a16="http://schemas.microsoft.com/office/drawing/2014/main" id="{0841AF32-8F23-8CED-5C4C-6CF2CF57DF2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2402" y="1209676"/>
              <a:ext cx="1419224" cy="904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400050</xdr:colOff>
      <xdr:row>5</xdr:row>
      <xdr:rowOff>38101</xdr:rowOff>
    </xdr:from>
    <xdr:to>
      <xdr:col>25</xdr:col>
      <xdr:colOff>123826</xdr:colOff>
      <xdr:row>21</xdr:row>
      <xdr:rowOff>95251</xdr:rowOff>
    </xdr:to>
    <xdr:sp macro="" textlink="">
      <xdr:nvSpPr>
        <xdr:cNvPr id="38" name="Rectangle: Rounded Corners 37">
          <a:extLst>
            <a:ext uri="{FF2B5EF4-FFF2-40B4-BE49-F238E27FC236}">
              <a16:creationId xmlns:a16="http://schemas.microsoft.com/office/drawing/2014/main" id="{364C4308-7DC9-461D-8003-6E10758117F4}"/>
            </a:ext>
          </a:extLst>
        </xdr:cNvPr>
        <xdr:cNvSpPr/>
      </xdr:nvSpPr>
      <xdr:spPr>
        <a:xfrm>
          <a:off x="12211050" y="942976"/>
          <a:ext cx="2552701" cy="295275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SALES METHOD</a:t>
          </a:r>
          <a:r>
            <a:rPr lang="en-US" sz="1100" b="1" i="0" u="none" strike="noStrike">
              <a:solidFill>
                <a:schemeClr val="bg2"/>
              </a:solidFill>
              <a:effectLst/>
              <a:latin typeface="+mn-lt"/>
              <a:ea typeface="+mn-ea"/>
              <a:cs typeface="+mn-cs"/>
            </a:rPr>
            <a:t> </a:t>
          </a:r>
          <a:endParaRPr lang="en-US" sz="1100">
            <a:solidFill>
              <a:schemeClr val="bg2"/>
            </a:solidFill>
          </a:endParaRPr>
        </a:p>
      </xdr:txBody>
    </xdr:sp>
    <xdr:clientData/>
  </xdr:twoCellAnchor>
  <xdr:twoCellAnchor>
    <xdr:from>
      <xdr:col>21</xdr:col>
      <xdr:colOff>28575</xdr:colOff>
      <xdr:row>6</xdr:row>
      <xdr:rowOff>161926</xdr:rowOff>
    </xdr:from>
    <xdr:to>
      <xdr:col>25</xdr:col>
      <xdr:colOff>57150</xdr:colOff>
      <xdr:row>21</xdr:row>
      <xdr:rowOff>1</xdr:rowOff>
    </xdr:to>
    <xdr:graphicFrame macro="">
      <xdr:nvGraphicFramePr>
        <xdr:cNvPr id="39" name="Chart 38">
          <a:extLst>
            <a:ext uri="{FF2B5EF4-FFF2-40B4-BE49-F238E27FC236}">
              <a16:creationId xmlns:a16="http://schemas.microsoft.com/office/drawing/2014/main" id="{BF2E46D6-3652-4275-82B1-883AAF222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476251</xdr:colOff>
      <xdr:row>14</xdr:row>
      <xdr:rowOff>133351</xdr:rowOff>
    </xdr:from>
    <xdr:to>
      <xdr:col>14</xdr:col>
      <xdr:colOff>76201</xdr:colOff>
      <xdr:row>23</xdr:row>
      <xdr:rowOff>85726</xdr:rowOff>
    </xdr:to>
    <xdr:sp macro="" textlink="">
      <xdr:nvSpPr>
        <xdr:cNvPr id="40" name="Rectangle: Rounded Corners 39">
          <a:extLst>
            <a:ext uri="{FF2B5EF4-FFF2-40B4-BE49-F238E27FC236}">
              <a16:creationId xmlns:a16="http://schemas.microsoft.com/office/drawing/2014/main" id="{12FEB40E-D4E9-BE86-9C95-7F929FA21FE5}"/>
            </a:ext>
          </a:extLst>
        </xdr:cNvPr>
        <xdr:cNvSpPr/>
      </xdr:nvSpPr>
      <xdr:spPr>
        <a:xfrm>
          <a:off x="4610101" y="2667001"/>
          <a:ext cx="3733800" cy="1581150"/>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latin typeface="Times New Roman" panose="02020603050405020304" pitchFamily="18" charset="0"/>
              <a:cs typeface="Times New Roman" panose="02020603050405020304" pitchFamily="18" charset="0"/>
            </a:rPr>
            <a:t>TOP  5</a:t>
          </a:r>
          <a:r>
            <a:rPr lang="en-US" sz="1100" b="1" baseline="0">
              <a:solidFill>
                <a:schemeClr val="bg2"/>
              </a:solidFill>
              <a:latin typeface="Times New Roman" panose="02020603050405020304" pitchFamily="18" charset="0"/>
              <a:cs typeface="Times New Roman" panose="02020603050405020304" pitchFamily="18" charset="0"/>
            </a:rPr>
            <a:t> </a:t>
          </a:r>
          <a:r>
            <a:rPr lang="en-US" sz="1100" b="1">
              <a:solidFill>
                <a:schemeClr val="bg2"/>
              </a:solidFill>
              <a:latin typeface="Times New Roman" panose="02020603050405020304" pitchFamily="18" charset="0"/>
              <a:cs typeface="Times New Roman" panose="02020603050405020304" pitchFamily="18" charset="0"/>
            </a:rPr>
            <a:t>STATES</a:t>
          </a:r>
          <a:r>
            <a:rPr lang="en-US" sz="1100" b="1" i="0" u="none" strike="noStrike" baseline="0">
              <a:solidFill>
                <a:schemeClr val="bg2"/>
              </a:solidFill>
              <a:effectLst/>
              <a:latin typeface="Times New Roman" panose="02020603050405020304" pitchFamily="18" charset="0"/>
              <a:ea typeface="+mn-ea"/>
              <a:cs typeface="Times New Roman" panose="02020603050405020304" pitchFamily="18" charset="0"/>
            </a:rPr>
            <a:t> WITH HIGHEST SALES</a:t>
          </a:r>
          <a:endParaRPr lang="en-US" sz="1100">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561974</xdr:colOff>
      <xdr:row>16</xdr:row>
      <xdr:rowOff>38101</xdr:rowOff>
    </xdr:from>
    <xdr:to>
      <xdr:col>14</xdr:col>
      <xdr:colOff>19049</xdr:colOff>
      <xdr:row>23</xdr:row>
      <xdr:rowOff>28575</xdr:rowOff>
    </xdr:to>
    <xdr:graphicFrame macro="">
      <xdr:nvGraphicFramePr>
        <xdr:cNvPr id="41" name="Chart 40">
          <a:extLst>
            <a:ext uri="{FF2B5EF4-FFF2-40B4-BE49-F238E27FC236}">
              <a16:creationId xmlns:a16="http://schemas.microsoft.com/office/drawing/2014/main" id="{8E18110E-3396-491F-906C-91AA5F0E0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123825</xdr:colOff>
      <xdr:row>16</xdr:row>
      <xdr:rowOff>28574</xdr:rowOff>
    </xdr:from>
    <xdr:to>
      <xdr:col>20</xdr:col>
      <xdr:colOff>266701</xdr:colOff>
      <xdr:row>32</xdr:row>
      <xdr:rowOff>57149</xdr:rowOff>
    </xdr:to>
    <xdr:graphicFrame macro="">
      <xdr:nvGraphicFramePr>
        <xdr:cNvPr id="42" name="Chart 41">
          <a:extLst>
            <a:ext uri="{FF2B5EF4-FFF2-40B4-BE49-F238E27FC236}">
              <a16:creationId xmlns:a16="http://schemas.microsoft.com/office/drawing/2014/main" id="{C2A40780-429E-45E7-BC03-A0919A211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466725</xdr:colOff>
      <xdr:row>23</xdr:row>
      <xdr:rowOff>133351</xdr:rowOff>
    </xdr:from>
    <xdr:to>
      <xdr:col>14</xdr:col>
      <xdr:colOff>76200</xdr:colOff>
      <xdr:row>33</xdr:row>
      <xdr:rowOff>66675</xdr:rowOff>
    </xdr:to>
    <xdr:sp macro="" textlink="">
      <xdr:nvSpPr>
        <xdr:cNvPr id="43" name="Rectangle: Rounded Corners 42">
          <a:extLst>
            <a:ext uri="{FF2B5EF4-FFF2-40B4-BE49-F238E27FC236}">
              <a16:creationId xmlns:a16="http://schemas.microsoft.com/office/drawing/2014/main" id="{02118826-E21E-345D-9922-05A77F80EC05}"/>
            </a:ext>
          </a:extLst>
        </xdr:cNvPr>
        <xdr:cNvSpPr/>
      </xdr:nvSpPr>
      <xdr:spPr>
        <a:xfrm>
          <a:off x="4600575" y="4295776"/>
          <a:ext cx="3743325" cy="1743074"/>
        </a:xfrm>
        <a:prstGeom prst="roundRect">
          <a:avLst>
            <a:gd name="adj" fmla="val 11702"/>
          </a:avLst>
        </a:prstGeom>
        <a:solidFill>
          <a:schemeClr val="bg2">
            <a:lumMod val="75000"/>
          </a:schemeClr>
        </a:solidFill>
        <a:effectLst>
          <a:glow rad="63500">
            <a:schemeClr val="tx1">
              <a:lumMod val="95000"/>
              <a:lumOff val="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2"/>
              </a:solidFill>
              <a:effectLst/>
              <a:latin typeface="Times New Roman" panose="02020603050405020304" pitchFamily="18" charset="0"/>
              <a:ea typeface="+mn-ea"/>
              <a:cs typeface="Times New Roman" panose="02020603050405020304" pitchFamily="18" charset="0"/>
            </a:rPr>
            <a:t>TOP  5 </a:t>
          </a:r>
          <a:r>
            <a:rPr lang="en-US" sz="1100" b="1" baseline="0">
              <a:solidFill>
                <a:schemeClr val="bg2"/>
              </a:solidFill>
              <a:effectLst/>
              <a:latin typeface="Times New Roman" panose="02020603050405020304" pitchFamily="18" charset="0"/>
              <a:ea typeface="+mn-ea"/>
              <a:cs typeface="Times New Roman" panose="02020603050405020304" pitchFamily="18" charset="0"/>
            </a:rPr>
            <a:t>CITIES </a:t>
          </a:r>
          <a:r>
            <a:rPr lang="en-US" sz="1100" b="1" i="0" baseline="0">
              <a:solidFill>
                <a:schemeClr val="bg2"/>
              </a:solidFill>
              <a:effectLst/>
              <a:latin typeface="Times New Roman" panose="02020603050405020304" pitchFamily="18" charset="0"/>
              <a:ea typeface="+mn-ea"/>
              <a:cs typeface="Times New Roman" panose="02020603050405020304" pitchFamily="18" charset="0"/>
            </a:rPr>
            <a:t>WITH HIGHEST SALES</a:t>
          </a:r>
          <a:endParaRPr lang="en-US" sz="1100">
            <a:solidFill>
              <a:schemeClr val="bg2"/>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504825</xdr:colOff>
      <xdr:row>25</xdr:row>
      <xdr:rowOff>28574</xdr:rowOff>
    </xdr:from>
    <xdr:to>
      <xdr:col>14</xdr:col>
      <xdr:colOff>38100</xdr:colOff>
      <xdr:row>32</xdr:row>
      <xdr:rowOff>142874</xdr:rowOff>
    </xdr:to>
    <xdr:graphicFrame macro="">
      <xdr:nvGraphicFramePr>
        <xdr:cNvPr id="44" name="Chart 43">
          <a:extLst>
            <a:ext uri="{FF2B5EF4-FFF2-40B4-BE49-F238E27FC236}">
              <a16:creationId xmlns:a16="http://schemas.microsoft.com/office/drawing/2014/main" id="{F29EFFFD-86B8-4DFC-9CE2-22A94121F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20</xdr:col>
      <xdr:colOff>314325</xdr:colOff>
      <xdr:row>0</xdr:row>
      <xdr:rowOff>142875</xdr:rowOff>
    </xdr:from>
    <xdr:ext cx="38100" cy="695325"/>
    <xdr:grpSp>
      <xdr:nvGrpSpPr>
        <xdr:cNvPr id="46" name="Shape 2">
          <a:extLst>
            <a:ext uri="{FF2B5EF4-FFF2-40B4-BE49-F238E27FC236}">
              <a16:creationId xmlns:a16="http://schemas.microsoft.com/office/drawing/2014/main" id="{22005CB3-2107-4AA0-98C9-65BBD052656B}"/>
            </a:ext>
          </a:extLst>
        </xdr:cNvPr>
        <xdr:cNvGrpSpPr/>
      </xdr:nvGrpSpPr>
      <xdr:grpSpPr>
        <a:xfrm>
          <a:off x="12125325" y="142875"/>
          <a:ext cx="38100" cy="695325"/>
          <a:chOff x="5346000" y="3432338"/>
          <a:chExt cx="0" cy="695325"/>
        </a:xfrm>
      </xdr:grpSpPr>
      <xdr:cxnSp macro="">
        <xdr:nvCxnSpPr>
          <xdr:cNvPr id="47" name="Shape 5">
            <a:extLst>
              <a:ext uri="{FF2B5EF4-FFF2-40B4-BE49-F238E27FC236}">
                <a16:creationId xmlns:a16="http://schemas.microsoft.com/office/drawing/2014/main" id="{52466BE6-42B6-1C6F-74C2-14AAAE8D731E}"/>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xdr:oneCellAnchor>
  <xdr:twoCellAnchor>
    <xdr:from>
      <xdr:col>21</xdr:col>
      <xdr:colOff>390525</xdr:colOff>
      <xdr:row>0</xdr:row>
      <xdr:rowOff>61447</xdr:rowOff>
    </xdr:from>
    <xdr:to>
      <xdr:col>23</xdr:col>
      <xdr:colOff>333375</xdr:colOff>
      <xdr:row>4</xdr:row>
      <xdr:rowOff>104775</xdr:rowOff>
    </xdr:to>
    <xdr:pic>
      <xdr:nvPicPr>
        <xdr:cNvPr id="49" name="Picture 48">
          <a:extLst>
            <a:ext uri="{FF2B5EF4-FFF2-40B4-BE49-F238E27FC236}">
              <a16:creationId xmlns:a16="http://schemas.microsoft.com/office/drawing/2014/main" id="{2D05CA46-56A3-3EF6-CC38-71044E2208B1}"/>
            </a:ext>
          </a:extLst>
        </xdr:cNvPr>
        <xdr:cNvPicPr>
          <a:picLocks noChangeAspect="1"/>
        </xdr:cNvPicPr>
      </xdr:nvPicPr>
      <xdr:blipFill>
        <a:blip xmlns:r="http://schemas.openxmlformats.org/officeDocument/2006/relationships" r:embed="rId9"/>
        <a:stretch>
          <a:fillRect/>
        </a:stretch>
      </xdr:blipFill>
      <xdr:spPr>
        <a:xfrm>
          <a:off x="12668250" y="61447"/>
          <a:ext cx="1123950" cy="767228"/>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0.25848</cdr:x>
      <cdr:y>0.38281</cdr:y>
    </cdr:from>
    <cdr:to>
      <cdr:x>0.70916</cdr:x>
      <cdr:y>0.50373</cdr:y>
    </cdr:to>
    <cdr:sp macro="" textlink="">
      <cdr:nvSpPr>
        <cdr:cNvPr id="4" name="TextBox 3">
          <a:extLst xmlns:a="http://schemas.openxmlformats.org/drawingml/2006/main">
            <a:ext uri="{FF2B5EF4-FFF2-40B4-BE49-F238E27FC236}">
              <a16:creationId xmlns:a16="http://schemas.microsoft.com/office/drawing/2014/main" id="{545580EE-481A-7F42-7D12-0BC7F6BB8D3D}"/>
            </a:ext>
          </a:extLst>
        </cdr:cNvPr>
        <cdr:cNvSpPr txBox="1"/>
      </cdr:nvSpPr>
      <cdr:spPr>
        <a:xfrm xmlns:a="http://schemas.openxmlformats.org/drawingml/2006/main">
          <a:off x="617979" y="977193"/>
          <a:ext cx="1077471" cy="308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   </a:t>
          </a:r>
          <a:r>
            <a:rPr lang="en-US" sz="1100" b="1">
              <a:solidFill>
                <a:schemeClr val="bg1"/>
              </a:solidFill>
            </a:rPr>
            <a:t>$899,902,125</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600075</xdr:colOff>
      <xdr:row>1</xdr:row>
      <xdr:rowOff>190498</xdr:rowOff>
    </xdr:from>
    <xdr:to>
      <xdr:col>13</xdr:col>
      <xdr:colOff>514350</xdr:colOff>
      <xdr:row>31</xdr:row>
      <xdr:rowOff>38099</xdr:rowOff>
    </xdr:to>
    <xdr:sp macro="" textlink="">
      <xdr:nvSpPr>
        <xdr:cNvPr id="2" name="TextBox 1">
          <a:extLst>
            <a:ext uri="{FF2B5EF4-FFF2-40B4-BE49-F238E27FC236}">
              <a16:creationId xmlns:a16="http://schemas.microsoft.com/office/drawing/2014/main" id="{41394F5C-BFDA-0D02-BB17-ABEE6B326388}"/>
            </a:ext>
          </a:extLst>
        </xdr:cNvPr>
        <xdr:cNvSpPr txBox="1"/>
      </xdr:nvSpPr>
      <xdr:spPr>
        <a:xfrm>
          <a:off x="1209675" y="380998"/>
          <a:ext cx="8343900" cy="5562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Times New Roman" panose="02020603050405020304" pitchFamily="18" charset="0"/>
              <a:ea typeface="+mn-ea"/>
              <a:cs typeface="Times New Roman" panose="02020603050405020304" pitchFamily="18" charset="0"/>
            </a:rPr>
            <a:t>Insights/Recommendations</a:t>
          </a:r>
          <a:r>
            <a:rPr lang="en-US" sz="1400" b="1">
              <a:latin typeface="Times New Roman" panose="02020603050405020304" pitchFamily="18" charset="0"/>
              <a:cs typeface="Times New Roman" panose="02020603050405020304" pitchFamily="18" charset="0"/>
            </a:rPr>
            <a:t>  For Adidas US Sales</a:t>
          </a:r>
        </a:p>
        <a:p>
          <a:pPr algn="l"/>
          <a:r>
            <a:rPr lang="en-US" sz="1200">
              <a:latin typeface="Times New Roman" panose="02020603050405020304" pitchFamily="18" charset="0"/>
              <a:cs typeface="Times New Roman" panose="02020603050405020304" pitchFamily="18" charset="0"/>
            </a:rPr>
            <a:t>Insights and</a:t>
          </a:r>
          <a:r>
            <a:rPr lang="en-US" sz="1200" baseline="0">
              <a:latin typeface="Times New Roman" panose="02020603050405020304" pitchFamily="18" charset="0"/>
              <a:cs typeface="Times New Roman" panose="02020603050405020304" pitchFamily="18" charset="0"/>
            </a:rPr>
            <a:t> recommendation shared here are strictly based on the Pivot Table Anaysis and Visualization on the dashboard.</a:t>
          </a:r>
        </a:p>
        <a:p>
          <a:pPr algn="l"/>
          <a:endParaRPr lang="en-US" sz="1200" baseline="0">
            <a:latin typeface="Times New Roman" panose="02020603050405020304" pitchFamily="18" charset="0"/>
            <a:cs typeface="Times New Roman" panose="02020603050405020304" pitchFamily="18" charset="0"/>
          </a:endParaRPr>
        </a:p>
        <a:p>
          <a:pPr algn="l"/>
          <a:r>
            <a:rPr lang="en-US" sz="1200" baseline="0">
              <a:latin typeface="Times New Roman" panose="02020603050405020304" pitchFamily="18" charset="0"/>
              <a:cs typeface="Times New Roman" panose="02020603050405020304" pitchFamily="18" charset="0"/>
            </a:rPr>
            <a:t>1.) Total sales recorded in 2020 was </a:t>
          </a:r>
          <a:r>
            <a:rPr lang="en-US" sz="1200" b="1" baseline="0">
              <a:latin typeface="Times New Roman" panose="02020603050405020304" pitchFamily="18" charset="0"/>
              <a:cs typeface="Times New Roman" panose="02020603050405020304" pitchFamily="18" charset="0"/>
            </a:rPr>
            <a:t>$128,080,675</a:t>
          </a:r>
          <a:r>
            <a:rPr lang="en-US" sz="1200" baseline="0">
              <a:latin typeface="Times New Roman" panose="02020603050405020304" pitchFamily="18" charset="0"/>
              <a:cs typeface="Times New Roman" panose="02020603050405020304" pitchFamily="18" charset="0"/>
            </a:rPr>
            <a:t>, and </a:t>
          </a:r>
          <a:r>
            <a:rPr lang="en-US" sz="1200" b="1" baseline="0">
              <a:latin typeface="Times New Roman" panose="02020603050405020304" pitchFamily="18" charset="0"/>
              <a:cs typeface="Times New Roman" panose="02020603050405020304" pitchFamily="18" charset="0"/>
            </a:rPr>
            <a:t>$717,821,450 </a:t>
          </a:r>
          <a:r>
            <a:rPr lang="en-US" sz="1200" baseline="0">
              <a:latin typeface="Times New Roman" panose="02020603050405020304" pitchFamily="18" charset="0"/>
              <a:cs typeface="Times New Roman" panose="02020603050405020304" pitchFamily="18" charset="0"/>
            </a:rPr>
            <a:t>in 2021, which amounted to a total of </a:t>
          </a:r>
          <a:r>
            <a:rPr lang="en-US" sz="1200" b="1" baseline="0">
              <a:latin typeface="Times New Roman" panose="02020603050405020304" pitchFamily="18" charset="0"/>
              <a:cs typeface="Times New Roman" panose="02020603050405020304" pitchFamily="18" charset="0"/>
            </a:rPr>
            <a:t>$899,902,125 </a:t>
          </a:r>
          <a:r>
            <a:rPr lang="en-US" sz="1200" baseline="0">
              <a:latin typeface="Times New Roman" panose="02020603050405020304" pitchFamily="18" charset="0"/>
              <a:cs typeface="Times New Roman" panose="02020603050405020304" pitchFamily="18" charset="0"/>
            </a:rPr>
            <a:t>for both years.</a:t>
          </a:r>
        </a:p>
        <a:p>
          <a:pPr algn="l"/>
          <a:endParaRPr lang="en-US" sz="1200" baseline="0">
            <a:latin typeface="Times New Roman" panose="02020603050405020304" pitchFamily="18" charset="0"/>
            <a:cs typeface="Times New Roman" panose="02020603050405020304" pitchFamily="18" charset="0"/>
          </a:endParaRPr>
        </a:p>
        <a:p>
          <a:pPr algn="l"/>
          <a:r>
            <a:rPr lang="en-US" sz="1200" baseline="0">
              <a:latin typeface="Times New Roman" panose="02020603050405020304" pitchFamily="18" charset="0"/>
              <a:cs typeface="Times New Roman" panose="02020603050405020304" pitchFamily="18" charset="0"/>
            </a:rPr>
            <a:t>2.) From the Sales trend, more sales were made in 2021 compared to 2020, with the highest sales made in July 2022, which amounted to </a:t>
          </a:r>
          <a:r>
            <a:rPr lang="en-US" sz="1200" b="1" baseline="0">
              <a:latin typeface="Times New Roman" panose="02020603050405020304" pitchFamily="18" charset="0"/>
              <a:cs typeface="Times New Roman" panose="02020603050405020304" pitchFamily="18" charset="0"/>
            </a:rPr>
            <a:t>$78,334,681 </a:t>
          </a:r>
          <a:r>
            <a:rPr lang="en-US" sz="1200" baseline="0">
              <a:latin typeface="Times New Roman" panose="02020603050405020304" pitchFamily="18" charset="0"/>
              <a:cs typeface="Times New Roman" panose="02020603050405020304" pitchFamily="18" charset="0"/>
            </a:rPr>
            <a:t>which is a little above three times the highest made in April 2020 which amounted to </a:t>
          </a:r>
          <a:r>
            <a:rPr lang="en-US" sz="1200" b="1" baseline="0">
              <a:latin typeface="Times New Roman" panose="02020603050405020304" pitchFamily="18" charset="0"/>
              <a:cs typeface="Times New Roman" panose="02020603050405020304" pitchFamily="18" charset="0"/>
            </a:rPr>
            <a:t>$24,607,006</a:t>
          </a:r>
          <a:r>
            <a:rPr lang="en-US" sz="1200" baseline="0">
              <a:latin typeface="Times New Roman" panose="02020603050405020304" pitchFamily="18" charset="0"/>
              <a:cs typeface="Times New Roman" panose="02020603050405020304" pitchFamily="18" charset="0"/>
            </a:rPr>
            <a:t>. Also the least sales in 2021 was in March which amounted to </a:t>
          </a:r>
          <a:r>
            <a:rPr lang="en-US" sz="1200" b="1" baseline="0">
              <a:latin typeface="Times New Roman" panose="02020603050405020304" pitchFamily="18" charset="0"/>
              <a:cs typeface="Times New Roman" panose="02020603050405020304" pitchFamily="18" charset="0"/>
            </a:rPr>
            <a:t>$39,148,532 </a:t>
          </a:r>
          <a:r>
            <a:rPr lang="en-US" sz="1200" baseline="0">
              <a:latin typeface="Times New Roman" panose="02020603050405020304" pitchFamily="18" charset="0"/>
              <a:cs typeface="Times New Roman" panose="02020603050405020304" pitchFamily="18" charset="0"/>
            </a:rPr>
            <a:t>and that of 2020 was in December which amounted to </a:t>
          </a:r>
          <a:r>
            <a:rPr lang="en-US" sz="1200" b="1" baseline="0">
              <a:latin typeface="Times New Roman" panose="02020603050405020304" pitchFamily="18" charset="0"/>
              <a:cs typeface="Times New Roman" panose="02020603050405020304" pitchFamily="18" charset="0"/>
            </a:rPr>
            <a:t>$8,026,527</a:t>
          </a:r>
          <a:r>
            <a:rPr lang="en-US" sz="1200" baseline="0">
              <a:latin typeface="Times New Roman" panose="02020603050405020304" pitchFamily="18" charset="0"/>
              <a:cs typeface="Times New Roman" panose="02020603050405020304" pitchFamily="18" charset="0"/>
            </a:rPr>
            <a:t>. There was a </a:t>
          </a:r>
          <a:r>
            <a:rPr lang="en-US" sz="1200" b="1" i="0">
              <a:solidFill>
                <a:schemeClr val="dk1"/>
              </a:solidFill>
              <a:effectLst/>
              <a:latin typeface="Times New Roman" panose="02020603050405020304" pitchFamily="18" charset="0"/>
              <a:ea typeface="+mn-ea"/>
              <a:cs typeface="Times New Roman" panose="02020603050405020304" pitchFamily="18" charset="0"/>
            </a:rPr>
            <a:t>218.34%</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increase in Total sales in 2021.</a:t>
          </a:r>
        </a:p>
        <a:p>
          <a:pPr algn="l"/>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algn="l"/>
          <a:r>
            <a:rPr lang="en-US" sz="1200" b="0" i="0" baseline="0">
              <a:solidFill>
                <a:schemeClr val="dk1"/>
              </a:solidFill>
              <a:effectLst/>
              <a:latin typeface="Times New Roman" panose="02020603050405020304" pitchFamily="18" charset="0"/>
              <a:ea typeface="+mn-ea"/>
              <a:cs typeface="Times New Roman" panose="02020603050405020304" pitchFamily="18" charset="0"/>
            </a:rPr>
            <a:t>3.) The West,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$269,943,182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Regions.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the Mid-West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$135,800,459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p>
        <a:p>
          <a:pPr algn="l"/>
          <a:endParaRPr lang="en-US" sz="1200" b="0">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4.) NewYork,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$64,229,039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States.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7.14%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5.) Charleston,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$39,974,797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Cities.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4.44%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6.) Men's Street Footware,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$208,826,224</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  had the highest sales compared to other Products. This is about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23.21%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Women's Athletic Footware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$106,631,896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b="0" i="0" baseline="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i="0" baseline="0">
              <a:solidFill>
                <a:schemeClr val="dk1"/>
              </a:solidFill>
              <a:effectLst/>
              <a:latin typeface="Times New Roman" panose="02020603050405020304" pitchFamily="18" charset="0"/>
              <a:ea typeface="+mn-ea"/>
              <a:cs typeface="Times New Roman" panose="02020603050405020304" pitchFamily="18" charset="0"/>
            </a:rPr>
            <a:t>7.) West Gear,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$242,964,333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Retailers.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27%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 While Walmart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$74,558,410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least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a:effectLst/>
              <a:latin typeface="Times New Roman" panose="02020603050405020304" pitchFamily="18" charset="0"/>
              <a:cs typeface="Times New Roman" panose="02020603050405020304" pitchFamily="18" charset="0"/>
            </a:rPr>
            <a:t>8.)</a:t>
          </a:r>
          <a:r>
            <a:rPr lang="en-US" sz="1200" baseline="0">
              <a:effectLst/>
              <a:latin typeface="Times New Roman" panose="02020603050405020304" pitchFamily="18" charset="0"/>
              <a:cs typeface="Times New Roman" panose="02020603050405020304" pitchFamily="18" charset="0"/>
            </a:rPr>
            <a:t>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In-store, with a total sale of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$356,643,750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had the highest sales compared to other Sales Method. This is approximately </a:t>
          </a:r>
          <a:r>
            <a:rPr lang="en-US" sz="1200" b="1" i="0" baseline="0">
              <a:solidFill>
                <a:schemeClr val="dk1"/>
              </a:solidFill>
              <a:effectLst/>
              <a:latin typeface="Times New Roman" panose="02020603050405020304" pitchFamily="18" charset="0"/>
              <a:ea typeface="+mn-ea"/>
              <a:cs typeface="Times New Roman" panose="02020603050405020304" pitchFamily="18" charset="0"/>
            </a:rPr>
            <a:t>40% </a:t>
          </a:r>
          <a:r>
            <a:rPr lang="en-US" sz="1200" b="0" i="0" baseline="0">
              <a:solidFill>
                <a:schemeClr val="dk1"/>
              </a:solidFill>
              <a:effectLst/>
              <a:latin typeface="Times New Roman" panose="02020603050405020304" pitchFamily="18" charset="0"/>
              <a:ea typeface="+mn-ea"/>
              <a:cs typeface="Times New Roman" panose="02020603050405020304" pitchFamily="18" charset="0"/>
            </a:rPr>
            <a:t>of Total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a:effectLst/>
              <a:latin typeface="Times New Roman" panose="02020603050405020304" pitchFamily="18" charset="0"/>
              <a:cs typeface="Times New Roman" panose="02020603050405020304" pitchFamily="18" charset="0"/>
            </a:rPr>
            <a:t>9.) More Ads</a:t>
          </a:r>
          <a:r>
            <a:rPr lang="en-US" sz="1200" baseline="0">
              <a:effectLst/>
              <a:latin typeface="Times New Roman" panose="02020603050405020304" pitchFamily="18" charset="0"/>
              <a:cs typeface="Times New Roman" panose="02020603050405020304" pitchFamily="18" charset="0"/>
            </a:rPr>
            <a:t> and campaigns on the least sold products like the "</a:t>
          </a:r>
          <a:r>
            <a:rPr lang="en-US" sz="1100" b="0" i="0" baseline="0">
              <a:solidFill>
                <a:schemeClr val="dk1"/>
              </a:solidFill>
              <a:effectLst/>
              <a:latin typeface="Times New Roman" panose="02020603050405020304" pitchFamily="18" charset="0"/>
              <a:ea typeface="+mn-ea"/>
              <a:cs typeface="Times New Roman" panose="02020603050405020304" pitchFamily="18" charset="0"/>
            </a:rPr>
            <a:t>Women's Athletic Footware" </a:t>
          </a:r>
          <a:r>
            <a:rPr lang="en-US" sz="1200" baseline="0">
              <a:effectLst/>
              <a:latin typeface="Times New Roman" panose="02020603050405020304" pitchFamily="18" charset="0"/>
              <a:cs typeface="Times New Roman" panose="02020603050405020304" pitchFamily="18" charset="0"/>
            </a:rPr>
            <a:t>should be carried out in regions with the least sales like the "Mid-West" in order to boost sales.</a:t>
          </a:r>
          <a:endParaRPr lang="en-US" sz="1200">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200">
            <a:effectLst/>
          </a:endParaRPr>
        </a:p>
        <a:p>
          <a:pPr algn="l"/>
          <a:endParaRPr lang="en-US" sz="1200" b="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114300</xdr:colOff>
      <xdr:row>1</xdr:row>
      <xdr:rowOff>19050</xdr:rowOff>
    </xdr:from>
    <xdr:to>
      <xdr:col>1</xdr:col>
      <xdr:colOff>590550</xdr:colOff>
      <xdr:row>2</xdr:row>
      <xdr:rowOff>161925</xdr:rowOff>
    </xdr:to>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409574</xdr:colOff>
      <xdr:row>4</xdr:row>
      <xdr:rowOff>52387</xdr:rowOff>
    </xdr:from>
    <xdr:to>
      <xdr:col>14</xdr:col>
      <xdr:colOff>561975</xdr:colOff>
      <xdr:row>12</xdr:row>
      <xdr:rowOff>57150</xdr:rowOff>
    </xdr:to>
    <xdr:graphicFrame macro="">
      <xdr:nvGraphicFramePr>
        <xdr:cNvPr id="2" name="Chart 1">
          <a:extLst>
            <a:ext uri="{FF2B5EF4-FFF2-40B4-BE49-F238E27FC236}">
              <a16:creationId xmlns:a16="http://schemas.microsoft.com/office/drawing/2014/main" id="{FD3F6F54-666F-BBDE-AF67-74AE62B08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428625</xdr:colOff>
      <xdr:row>2</xdr:row>
      <xdr:rowOff>157162</xdr:rowOff>
    </xdr:from>
    <xdr:to>
      <xdr:col>11</xdr:col>
      <xdr:colOff>276225</xdr:colOff>
      <xdr:row>18</xdr:row>
      <xdr:rowOff>4762</xdr:rowOff>
    </xdr:to>
    <xdr:graphicFrame macro="">
      <xdr:nvGraphicFramePr>
        <xdr:cNvPr id="2" name="Chart 1">
          <a:extLst>
            <a:ext uri="{FF2B5EF4-FFF2-40B4-BE49-F238E27FC236}">
              <a16:creationId xmlns:a16="http://schemas.microsoft.com/office/drawing/2014/main" id="{B13163A5-915F-D9C4-ABCF-DB391A7AC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95250</xdr:colOff>
      <xdr:row>1</xdr:row>
      <xdr:rowOff>4762</xdr:rowOff>
    </xdr:from>
    <xdr:to>
      <xdr:col>13</xdr:col>
      <xdr:colOff>400050</xdr:colOff>
      <xdr:row>15</xdr:row>
      <xdr:rowOff>80962</xdr:rowOff>
    </xdr:to>
    <xdr:graphicFrame macro="">
      <xdr:nvGraphicFramePr>
        <xdr:cNvPr id="6" name="Chart 5">
          <a:extLst>
            <a:ext uri="{FF2B5EF4-FFF2-40B4-BE49-F238E27FC236}">
              <a16:creationId xmlns:a16="http://schemas.microsoft.com/office/drawing/2014/main" id="{FBE71CA7-9CBC-A634-FC47-D6F85378E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333375</xdr:colOff>
      <xdr:row>2</xdr:row>
      <xdr:rowOff>176212</xdr:rowOff>
    </xdr:from>
    <xdr:to>
      <xdr:col>14</xdr:col>
      <xdr:colOff>28575</xdr:colOff>
      <xdr:row>17</xdr:row>
      <xdr:rowOff>61912</xdr:rowOff>
    </xdr:to>
    <xdr:graphicFrame macro="">
      <xdr:nvGraphicFramePr>
        <xdr:cNvPr id="3" name="Chart 2">
          <a:extLst>
            <a:ext uri="{FF2B5EF4-FFF2-40B4-BE49-F238E27FC236}">
              <a16:creationId xmlns:a16="http://schemas.microsoft.com/office/drawing/2014/main" id="{25115EF9-B34C-4DC0-46D8-4190AF2CE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4</xdr:row>
      <xdr:rowOff>42862</xdr:rowOff>
    </xdr:from>
    <xdr:to>
      <xdr:col>9</xdr:col>
      <xdr:colOff>76200</xdr:colOff>
      <xdr:row>17</xdr:row>
      <xdr:rowOff>161925</xdr:rowOff>
    </xdr:to>
    <xdr:graphicFrame macro="">
      <xdr:nvGraphicFramePr>
        <xdr:cNvPr id="2" name="Chart 1">
          <a:extLst>
            <a:ext uri="{FF2B5EF4-FFF2-40B4-BE49-F238E27FC236}">
              <a16:creationId xmlns:a16="http://schemas.microsoft.com/office/drawing/2014/main" id="{5C400449-2E30-D339-29F4-8B5251A14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328612</xdr:colOff>
      <xdr:row>1</xdr:row>
      <xdr:rowOff>4763</xdr:rowOff>
    </xdr:from>
    <xdr:to>
      <xdr:col>10</xdr:col>
      <xdr:colOff>409575</xdr:colOff>
      <xdr:row>15</xdr:row>
      <xdr:rowOff>19051</xdr:rowOff>
    </xdr:to>
    <xdr:graphicFrame macro="">
      <xdr:nvGraphicFramePr>
        <xdr:cNvPr id="3" name="Chart 2">
          <a:extLst>
            <a:ext uri="{FF2B5EF4-FFF2-40B4-BE49-F238E27FC236}">
              <a16:creationId xmlns:a16="http://schemas.microsoft.com/office/drawing/2014/main" id="{60166A9F-67D5-75A7-B1BE-26E72D732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485777</xdr:colOff>
      <xdr:row>3</xdr:row>
      <xdr:rowOff>119062</xdr:rowOff>
    </xdr:from>
    <xdr:to>
      <xdr:col>9</xdr:col>
      <xdr:colOff>152400</xdr:colOff>
      <xdr:row>15</xdr:row>
      <xdr:rowOff>142874</xdr:rowOff>
    </xdr:to>
    <xdr:graphicFrame macro="">
      <xdr:nvGraphicFramePr>
        <xdr:cNvPr id="2" name="Chart 1">
          <a:extLst>
            <a:ext uri="{FF2B5EF4-FFF2-40B4-BE49-F238E27FC236}">
              <a16:creationId xmlns:a16="http://schemas.microsoft.com/office/drawing/2014/main" id="{3B354D62-C63C-240E-94E3-919931295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0.34422</cdr:x>
      <cdr:y>0.37319</cdr:y>
    </cdr:from>
    <cdr:to>
      <cdr:x>0.65517</cdr:x>
      <cdr:y>0.48467</cdr:y>
    </cdr:to>
    <cdr:sp macro="" textlink="">
      <cdr:nvSpPr>
        <cdr:cNvPr id="4" name="TextBox 3">
          <a:extLst xmlns:a="http://schemas.openxmlformats.org/drawingml/2006/main">
            <a:ext uri="{FF2B5EF4-FFF2-40B4-BE49-F238E27FC236}">
              <a16:creationId xmlns:a16="http://schemas.microsoft.com/office/drawing/2014/main" id="{545580EE-481A-7F42-7D12-0BC7F6BB8D3D}"/>
            </a:ext>
          </a:extLst>
        </cdr:cNvPr>
        <cdr:cNvSpPr txBox="1"/>
      </cdr:nvSpPr>
      <cdr:spPr>
        <a:xfrm xmlns:a="http://schemas.openxmlformats.org/drawingml/2006/main">
          <a:off x="1200017" y="822905"/>
          <a:ext cx="1084004" cy="24581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t>   $899,902,125</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4796.685151967591" createdVersion="8" refreshedVersion="8" minRefreshableVersion="3" recordCount="9648" xr:uid="{335D0115-6D12-45A7-A600-94C575CCB50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119317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3F5DDA-3667-4CD0-A48D-CFA34F9ED2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8">
    <format dxfId="57">
      <pivotArea field="14" type="button" dataOnly="0" labelOnly="1" outline="0" axis="axisRow" fieldPosition="0"/>
    </format>
    <format dxfId="56">
      <pivotArea dataOnly="0" labelOnly="1" outline="0" axis="axisValues" fieldPosition="0"/>
    </format>
    <format dxfId="55">
      <pivotArea grandRow="1" outline="0" collapsedLevelsAreSubtotals="1" fieldPosition="0"/>
    </format>
    <format dxfId="54">
      <pivotArea dataOnly="0" labelOnly="1" grandRow="1" outline="0" fieldPosition="0"/>
    </format>
    <format dxfId="53">
      <pivotArea field="14" type="button" dataOnly="0" labelOnly="1" outline="0" axis="axisRow" fieldPosition="0"/>
    </format>
    <format dxfId="52">
      <pivotArea dataOnly="0" labelOnly="1" outline="0" axis="axisValues" fieldPosition="0"/>
    </format>
    <format dxfId="51">
      <pivotArea grandRow="1" outline="0" collapsedLevelsAreSubtotals="1" fieldPosition="0"/>
    </format>
    <format dxfId="5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6090C2-E7F1-4028-93AE-1C6CBDFB6806}"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4">
  <location ref="A2:B8" firstHeaderRow="1" firstDataRow="1" firstDataCol="1"/>
  <pivotFields count="15">
    <pivotField showAll="0"/>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3"/>
  </rowFields>
  <rowItems count="6">
    <i>
      <x/>
    </i>
    <i>
      <x v="2"/>
    </i>
    <i>
      <x v="3"/>
    </i>
    <i>
      <x v="1"/>
    </i>
    <i>
      <x v="4"/>
    </i>
    <i t="grand">
      <x/>
    </i>
  </rowItems>
  <colItems count="1">
    <i/>
  </colItems>
  <dataFields count="1">
    <dataField name="Sum of Total Sales" fld="9" baseField="0" baseItem="0" numFmtId="42"/>
  </dataFields>
  <formats count="8">
    <format dxfId="49">
      <pivotArea grandRow="1" outline="0" collapsedLevelsAreSubtotals="1" fieldPosition="0"/>
    </format>
    <format dxfId="48">
      <pivotArea dataOnly="0" labelOnly="1" grandRow="1" outline="0" fieldPosition="0"/>
    </format>
    <format dxfId="47">
      <pivotArea field="3" type="button" dataOnly="0" labelOnly="1" outline="0" axis="axisRow" fieldPosition="0"/>
    </format>
    <format dxfId="46">
      <pivotArea dataOnly="0" labelOnly="1" outline="0" axis="axisValues" fieldPosition="0"/>
    </format>
    <format dxfId="45">
      <pivotArea grandRow="1" outline="0" collapsedLevelsAreSubtotals="1" fieldPosition="0"/>
    </format>
    <format dxfId="44">
      <pivotArea dataOnly="0" labelOnly="1" grandRow="1" outline="0" fieldPosition="0"/>
    </format>
    <format dxfId="43">
      <pivotArea field="3" type="button" dataOnly="0" labelOnly="1" outline="0" axis="axisRow" fieldPosition="0"/>
    </format>
    <format dxfId="42">
      <pivotArea dataOnly="0" labelOnly="1" outline="0" axis="axisValues" fieldPosition="0"/>
    </format>
  </formats>
  <chartFormats count="10">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2"/>
          </reference>
        </references>
      </pivotArea>
    </chartFormat>
    <chartFormat chart="0" format="10">
      <pivotArea type="data" outline="0" fieldPosition="0">
        <references count="2">
          <reference field="4294967294" count="1" selected="0">
            <x v="0"/>
          </reference>
          <reference field="3" count="1" selected="0">
            <x v="3"/>
          </reference>
        </references>
      </pivotArea>
    </chartFormat>
    <chartFormat chart="0" format="11">
      <pivotArea type="data" outline="0" fieldPosition="0">
        <references count="2">
          <reference field="4294967294" count="1" selected="0">
            <x v="0"/>
          </reference>
          <reference field="3" count="1" selected="0">
            <x v="4"/>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3" count="1" selected="0">
            <x v="2"/>
          </reference>
        </references>
      </pivotArea>
    </chartFormat>
    <chartFormat chart="2" format="19">
      <pivotArea type="data" outline="0" fieldPosition="0">
        <references count="2">
          <reference field="4294967294" count="1" selected="0">
            <x v="0"/>
          </reference>
          <reference field="3" count="1" selected="0">
            <x v="3"/>
          </reference>
        </references>
      </pivotArea>
    </chartFormat>
    <chartFormat chart="2" format="20">
      <pivotArea type="data" outline="0" fieldPosition="0">
        <references count="2">
          <reference field="4294967294" count="1" selected="0">
            <x v="0"/>
          </reference>
          <reference field="3" count="1" selected="0">
            <x v="1"/>
          </reference>
        </references>
      </pivotArea>
    </chartFormat>
    <chartFormat chart="2" format="2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A39E03-431B-45A8-BD50-F0E01404608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B53" firstHeaderRow="1" firstDataRow="1" firstDataCol="1"/>
  <pivotFields count="15">
    <pivotField showAll="0"/>
    <pivotField showAll="0"/>
    <pivotField numFmtId="14" showAll="0"/>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numFmtId="42"/>
  </dataFields>
  <formats count="8">
    <format dxfId="41">
      <pivotArea field="4" type="button" dataOnly="0" labelOnly="1" outline="0" axis="axisRow" fieldPosition="0"/>
    </format>
    <format dxfId="40">
      <pivotArea dataOnly="0" labelOnly="1" outline="0" axis="axisValues" fieldPosition="0"/>
    </format>
    <format dxfId="39">
      <pivotArea grandRow="1" outline="0" collapsedLevelsAreSubtotals="1" fieldPosition="0"/>
    </format>
    <format dxfId="38">
      <pivotArea dataOnly="0" labelOnly="1" grandRow="1" outline="0" fieldPosition="0"/>
    </format>
    <format dxfId="37">
      <pivotArea field="4" type="button" dataOnly="0" labelOnly="1" outline="0" axis="axisRow" fieldPosition="0"/>
    </format>
    <format dxfId="36">
      <pivotArea dataOnly="0" labelOnly="1" outline="0" axis="axisValues" fieldPosition="0"/>
    </format>
    <format dxfId="35">
      <pivotArea grandRow="1" outline="0" collapsedLevelsAreSubtotals="1" fieldPosition="0"/>
    </format>
    <format dxfId="3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2E6C92-4333-40A5-BAEA-5F51A55CBB9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55" firstHeaderRow="1" firstDataRow="1" firstDataCol="1"/>
  <pivotFields count="15">
    <pivotField showAll="0"/>
    <pivotField showAll="0"/>
    <pivotField numFmtId="14" showAll="0"/>
    <pivotField showAll="0">
      <items count="6">
        <item x="3"/>
        <item x="0"/>
        <item x="1"/>
        <item x="4"/>
        <item x="2"/>
        <item t="default"/>
      </items>
    </pivotField>
    <pivotField showAll="0"/>
    <pivotField axis="axisRow"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5"/>
  </rowFields>
  <rowItems count="53">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i t="grand">
      <x/>
    </i>
  </rowItems>
  <colItems count="1">
    <i/>
  </colItems>
  <dataFields count="1">
    <dataField name="Sum of Total Sales" fld="9" baseField="0" baseItem="0" numFmtId="42"/>
  </dataFields>
  <formats count="7">
    <format dxfId="33">
      <pivotArea dataOnly="0" grandRow="1" fieldPosition="0"/>
    </format>
    <format dxfId="32">
      <pivotArea dataOnly="0" grandRow="1" fieldPosition="0"/>
    </format>
    <format dxfId="31">
      <pivotArea outline="0" fieldPosition="0">
        <references count="1">
          <reference field="4294967294" count="1">
            <x v="0"/>
          </reference>
        </references>
      </pivotArea>
    </format>
    <format dxfId="3">
      <pivotArea field="5" type="button" dataOnly="0" labelOnly="1" outline="0" axis="axisRow" fieldPosition="0"/>
    </format>
    <format dxfId="2">
      <pivotArea dataOnly="0" labelOnly="1" outline="0" axis="axisValues" fieldPosition="0"/>
    </format>
    <format dxfId="1">
      <pivotArea field="5" type="button" dataOnly="0" labelOnly="1" outline="0" axis="axisRow"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AA4410-7021-45EB-A4CF-795A045913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9"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4"/>
    </i>
    <i>
      <x/>
    </i>
    <i>
      <x v="5"/>
    </i>
    <i>
      <x v="1"/>
    </i>
    <i>
      <x v="3"/>
    </i>
    <i>
      <x v="2"/>
    </i>
    <i t="grand">
      <x/>
    </i>
  </rowItems>
  <colItems count="1">
    <i/>
  </colItems>
  <dataFields count="1">
    <dataField name="Sum of Total Sales" fld="9" baseField="0" baseItem="0" numFmtId="42"/>
  </dataFields>
  <formats count="9">
    <format dxfId="30">
      <pivotArea field="6" type="button" dataOnly="0" labelOnly="1" outline="0" axis="axisRow" fieldPosition="0"/>
    </format>
    <format dxfId="29">
      <pivotArea dataOnly="0" labelOnly="1" outline="0" axis="axisValues" fieldPosition="0"/>
    </format>
    <format dxfId="28">
      <pivotArea grandRow="1" outline="0" collapsedLevelsAreSubtotals="1" fieldPosition="0"/>
    </format>
    <format dxfId="27">
      <pivotArea dataOnly="0" labelOnly="1" grandRow="1" outline="0" fieldPosition="0"/>
    </format>
    <format dxfId="26">
      <pivotArea field="6" type="button" dataOnly="0" labelOnly="1" outline="0" axis="axisRow" fieldPosition="0"/>
    </format>
    <format dxfId="25">
      <pivotArea dataOnly="0" labelOnly="1" outline="0" axis="axisValues" fieldPosition="0"/>
    </format>
    <format dxfId="24">
      <pivotArea grandRow="1" outline="0" collapsedLevelsAreSubtotals="1" fieldPosition="0"/>
    </format>
    <format dxfId="23">
      <pivotArea dataOnly="0" labelOnly="1" grandRow="1" outline="0" fieldPosition="0"/>
    </format>
    <format dxfId="22">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EE5F7F-9F37-4A07-B784-D719043541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9"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42"/>
  </dataFields>
  <formats count="9">
    <format dxfId="21">
      <pivotArea field="0" type="button" dataOnly="0" labelOnly="1" outline="0" axis="axisRow" fieldPosition="0"/>
    </format>
    <format dxfId="20">
      <pivotArea dataOnly="0" labelOnly="1" outline="0" axis="axisValues" fieldPosition="0"/>
    </format>
    <format dxfId="19">
      <pivotArea grandRow="1" outline="0" collapsedLevelsAreSubtotals="1" fieldPosition="0"/>
    </format>
    <format dxfId="18">
      <pivotArea dataOnly="0" labelOnly="1" grandRow="1" outline="0" fieldPosition="0"/>
    </format>
    <format dxfId="17">
      <pivotArea field="0" type="button" dataOnly="0" labelOnly="1" outline="0" axis="axisRow" fieldPosition="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 dxfId="13">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A0EF94-627C-4F3B-9A04-D5FC007835E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2"/>
  </rowFields>
  <rowItems count="4">
    <i>
      <x/>
    </i>
    <i>
      <x v="2"/>
    </i>
    <i>
      <x v="1"/>
    </i>
    <i t="grand">
      <x/>
    </i>
  </rowItems>
  <colItems count="1">
    <i/>
  </colItems>
  <dataFields count="1">
    <dataField name="Sum of Total Sales" fld="9" baseField="0" baseItem="0" numFmtId="42"/>
  </dataFields>
  <formats count="9">
    <format dxfId="12">
      <pivotArea field="12" type="button" dataOnly="0" labelOnly="1" outline="0" axis="axisRow" fieldPosition="0"/>
    </format>
    <format dxfId="11">
      <pivotArea dataOnly="0" labelOnly="1" outline="0" axis="axisValues" fieldPosition="0"/>
    </format>
    <format dxfId="10">
      <pivotArea grandRow="1" outline="0" collapsedLevelsAreSubtotals="1" fieldPosition="0"/>
    </format>
    <format dxfId="9">
      <pivotArea dataOnly="0" labelOnly="1" grandRow="1" outline="0" fieldPosition="0"/>
    </format>
    <format dxfId="8">
      <pivotArea field="12" type="button" dataOnly="0" labelOnly="1" outline="0" axis="axisRow" fieldPosition="0"/>
    </format>
    <format dxfId="7">
      <pivotArea dataOnly="0" labelOnly="1" outline="0" axis="axisValues" fieldPosition="0"/>
    </format>
    <format dxfId="6">
      <pivotArea grandRow="1" outline="0" collapsedLevelsAreSubtotals="1" fieldPosition="0"/>
    </format>
    <format dxfId="5">
      <pivotArea dataOnly="0" labelOnly="1" grandRow="1" outline="0" fieldPosition="0"/>
    </format>
    <format dxfId="4">
      <pivotArea outline="0" fieldPosition="0">
        <references count="1">
          <reference field="4294967294" count="1">
            <x v="0"/>
          </reference>
        </references>
      </pivotArea>
    </format>
  </formats>
  <chartFormats count="8">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2" count="1" selected="0">
            <x v="0"/>
          </reference>
        </references>
      </pivotArea>
    </chartFormat>
    <chartFormat chart="4" format="18">
      <pivotArea type="data" outline="0" fieldPosition="0">
        <references count="2">
          <reference field="4294967294" count="1" selected="0">
            <x v="0"/>
          </reference>
          <reference field="12" count="1" selected="0">
            <x v="2"/>
          </reference>
        </references>
      </pivotArea>
    </chartFormat>
    <chartFormat chart="4" format="19">
      <pivotArea type="data" outline="0" fieldPosition="0">
        <references count="2">
          <reference field="4294967294" count="1" selected="0">
            <x v="0"/>
          </reference>
          <reference field="12" count="1" selected="0">
            <x v="1"/>
          </reference>
        </references>
      </pivotArea>
    </chartFormat>
    <chartFormat chart="0" format="28" series="1">
      <pivotArea type="data" outline="0" fieldPosition="0">
        <references count="1">
          <reference field="4294967294" count="1" selected="0">
            <x v="0"/>
          </reference>
        </references>
      </pivotArea>
    </chartFormat>
    <chartFormat chart="0" format="29">
      <pivotArea type="data" outline="0" fieldPosition="0">
        <references count="2">
          <reference field="4294967294" count="1" selected="0">
            <x v="0"/>
          </reference>
          <reference field="12" count="1" selected="0">
            <x v="0"/>
          </reference>
        </references>
      </pivotArea>
    </chartFormat>
    <chartFormat chart="0" format="30">
      <pivotArea type="data" outline="0" fieldPosition="0">
        <references count="2">
          <reference field="4294967294" count="1" selected="0">
            <x v="0"/>
          </reference>
          <reference field="12" count="1" selected="0">
            <x v="2"/>
          </reference>
        </references>
      </pivotArea>
    </chartFormat>
    <chartFormat chart="0" format="3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DC2AB2-43B3-422E-BAE3-883FEEAB33A3}" sourceName="Region">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DCEB409-F201-4467-87A9-7356402DFE0E}" sourceName="Product">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5C9C363-93D0-46CE-A43D-73F0B68508B0}" sourceName="Years">
  <pivotTables>
    <pivotTable tabId="6" name="PivotTable1"/>
    <pivotTable tabId="3" name="PivotTable1"/>
    <pivotTable tabId="9" name="PivotTable1"/>
    <pivotTable tabId="10" name="PivotTable6"/>
    <pivotTable tabId="4" name="PivotTable2"/>
    <pivotTable tabId="5" name="PivotTable2"/>
    <pivotTable tabId="8" name="PivotTable3"/>
  </pivotTables>
  <data>
    <tabular pivotCacheId="141193177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C91811-DC69-46A2-9789-6245E99BE1C5}" cache="Slicer_Region" caption="Region" style="SlicerStyleDark3" rowHeight="241300"/>
  <slicer name="Product" xr10:uid="{E7145747-1E5E-44F4-ACBE-89E57C0204A6}" cache="Slicer_Product" caption="Product" style="SlicerStyleDark3" rowHeight="241300"/>
  <slicer name="Years" xr10:uid="{78F11397-3AB7-4FDC-BBDA-3BAD0C32E68A}" cache="Slicer_Years" caption="Years" style="SlicerStyleDark3"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249977111117893"/>
  </sheetPr>
  <dimension ref="A1:Z1000"/>
  <sheetViews>
    <sheetView showGridLines="0" zoomScaleNormal="100" workbookViewId="0">
      <selection activeCell="W25" sqref="W25"/>
    </sheetView>
  </sheetViews>
  <sheetFormatPr defaultColWidth="14.42578125" defaultRowHeight="15" customHeight="1"/>
  <cols>
    <col min="1" max="20" width="8.85546875" customWidth="1"/>
    <col min="21" max="21" width="7" customWidth="1"/>
    <col min="22" max="26" width="8.85546875" customWidth="1"/>
  </cols>
  <sheetData>
    <row r="1" spans="1:26" s="25" customFormat="1" ht="14.25" customHeight="1">
      <c r="A1" s="26"/>
      <c r="B1" s="26"/>
      <c r="C1" s="26"/>
      <c r="D1" s="26"/>
      <c r="E1" s="26"/>
      <c r="F1" s="26"/>
      <c r="G1" s="26"/>
      <c r="H1" s="26"/>
      <c r="I1" s="26"/>
      <c r="J1" s="26"/>
      <c r="K1" s="26"/>
      <c r="L1" s="26"/>
      <c r="M1" s="26"/>
      <c r="N1" s="26"/>
      <c r="O1" s="26"/>
      <c r="P1" s="26"/>
      <c r="Q1" s="26"/>
      <c r="R1" s="26"/>
      <c r="S1" s="26"/>
      <c r="T1" s="26"/>
      <c r="U1" s="26"/>
      <c r="V1" s="27"/>
      <c r="W1" s="27"/>
      <c r="X1" s="27"/>
      <c r="Y1" s="27"/>
      <c r="Z1" s="27"/>
    </row>
    <row r="2" spans="1:26" s="25" customFormat="1" ht="14.25" customHeight="1">
      <c r="A2" s="26"/>
      <c r="B2" s="26"/>
      <c r="C2" s="26"/>
      <c r="D2" s="26"/>
      <c r="E2" s="26"/>
      <c r="F2" s="26"/>
      <c r="G2" s="26"/>
      <c r="H2" s="26"/>
      <c r="I2" s="26"/>
      <c r="J2" s="26"/>
      <c r="K2" s="26"/>
      <c r="L2" s="26"/>
      <c r="M2" s="26"/>
      <c r="N2" s="26"/>
      <c r="O2" s="26"/>
      <c r="P2" s="26"/>
      <c r="Q2" s="26"/>
      <c r="R2" s="26"/>
      <c r="S2" s="26"/>
      <c r="T2" s="26"/>
      <c r="U2" s="26"/>
      <c r="V2" s="27"/>
      <c r="W2" s="27"/>
      <c r="X2" s="27"/>
      <c r="Y2" s="27"/>
      <c r="Z2" s="27"/>
    </row>
    <row r="3" spans="1:26" s="25" customFormat="1" ht="14.25" customHeight="1">
      <c r="A3" s="26"/>
      <c r="B3" s="26"/>
      <c r="C3" s="26"/>
      <c r="D3" s="26"/>
      <c r="E3" s="26"/>
      <c r="F3" s="26"/>
      <c r="G3" s="26"/>
      <c r="H3" s="26"/>
      <c r="I3" s="26"/>
      <c r="J3" s="26"/>
      <c r="K3" s="26"/>
      <c r="L3" s="26"/>
      <c r="M3" s="26"/>
      <c r="N3" s="26"/>
      <c r="O3" s="26"/>
      <c r="P3" s="26"/>
      <c r="Q3" s="26"/>
      <c r="R3" s="26"/>
      <c r="S3" s="26"/>
      <c r="T3" s="26"/>
      <c r="U3" s="26"/>
      <c r="V3" s="27"/>
      <c r="W3" s="27"/>
      <c r="X3" s="27"/>
      <c r="Y3" s="27"/>
      <c r="Z3" s="27"/>
    </row>
    <row r="4" spans="1:26" s="25" customFormat="1" ht="14.25" customHeight="1">
      <c r="A4" s="26"/>
      <c r="B4" s="26"/>
      <c r="C4" s="26"/>
      <c r="D4" s="26"/>
      <c r="E4" s="26"/>
      <c r="F4" s="26"/>
      <c r="G4" s="26"/>
      <c r="H4" s="26"/>
      <c r="I4" s="26"/>
      <c r="J4" s="26"/>
      <c r="K4" s="26"/>
      <c r="L4" s="26"/>
      <c r="M4" s="26"/>
      <c r="N4" s="26"/>
      <c r="O4" s="26"/>
      <c r="P4" s="26"/>
      <c r="Q4" s="26"/>
      <c r="R4" s="26"/>
      <c r="S4" s="26"/>
      <c r="T4" s="26"/>
      <c r="U4" s="26"/>
      <c r="V4" s="27"/>
      <c r="W4" s="27"/>
      <c r="X4" s="27"/>
      <c r="Y4" s="27"/>
      <c r="Z4" s="27"/>
    </row>
    <row r="5" spans="1:26" s="25" customFormat="1" ht="14.25" customHeight="1">
      <c r="A5" s="26"/>
      <c r="B5" s="26"/>
      <c r="C5" s="26"/>
      <c r="D5" s="26"/>
      <c r="E5" s="26"/>
      <c r="F5" s="26"/>
      <c r="G5" s="26"/>
      <c r="H5" s="26"/>
      <c r="I5" s="26"/>
      <c r="J5" s="26"/>
      <c r="K5" s="26"/>
      <c r="L5" s="26"/>
      <c r="M5" s="26"/>
      <c r="N5" s="26"/>
      <c r="O5" s="26"/>
      <c r="P5" s="26"/>
      <c r="Q5" s="26"/>
      <c r="R5" s="26"/>
      <c r="S5" s="26"/>
      <c r="T5" s="26"/>
      <c r="U5" s="26"/>
      <c r="V5" s="27"/>
      <c r="W5" s="27"/>
      <c r="X5" s="27"/>
      <c r="Y5" s="27"/>
      <c r="Z5" s="27"/>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algorithmName="SHA-512" hashValue="jdKvV65pKNuY+4CzxyWGfeuh/kVhmFlosguFcf8ljWsyDMyN/3EJAewVrL4PKCJ6FgBCZb+aAX/k/oVBHGmi2Q==" saltValue="r7qBlRW5HXRzofIz4N2d8Q==" spinCount="100000" sheet="1" objects="1" scenarios="1" selectLockedCells="1" selectUnlockedCells="1"/>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D80F8-F69A-4704-9728-1D8C16C55438}">
  <sheetPr>
    <tabColor theme="2" tint="-0.249977111117893"/>
  </sheetPr>
  <dimension ref="A1"/>
  <sheetViews>
    <sheetView showGridLines="0" workbookViewId="0">
      <selection activeCell="R12" sqref="R12"/>
    </sheetView>
  </sheetViews>
  <sheetFormatPr defaultRowHeight="15"/>
  <cols>
    <col min="2" max="2" width="25.85546875" bestFit="1" customWidth="1"/>
  </cols>
  <sheetData/>
  <sheetProtection algorithmName="SHA-512" hashValue="04w21lPQ/LJMlv5LpBqifsnh6/P7fEzIzynfj25EGnQ7qzCfjynEe1Q+QFwWBeSwGV5LDlBydwauCLmPg+d6pQ==" saltValue="XjFvbGg8ScN8FTY6bhDZ2A==" spinCount="100000"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0.249977111117893"/>
  </sheetPr>
  <dimension ref="B1:N9653"/>
  <sheetViews>
    <sheetView showGridLines="0" workbookViewId="0">
      <selection activeCell="P2" sqref="P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8" t="s">
        <v>0</v>
      </c>
      <c r="D2" s="29"/>
      <c r="E2" s="29"/>
      <c r="F2" s="29"/>
      <c r="G2" s="29"/>
    </row>
    <row r="3" spans="2:14" ht="17.25" customHeight="1">
      <c r="B3" s="2"/>
      <c r="C3" s="30"/>
      <c r="D3" s="30"/>
      <c r="E3" s="30"/>
      <c r="F3" s="30"/>
      <c r="G3" s="30"/>
      <c r="H3" s="3"/>
      <c r="I3" s="3"/>
      <c r="J3" s="3"/>
      <c r="K3" s="3"/>
      <c r="L3" s="3"/>
      <c r="M3" s="3"/>
      <c r="N3" s="3"/>
    </row>
    <row r="4" spans="2:14" ht="14.25" customHeight="1"/>
    <row r="5" spans="2:14" ht="14.25" customHeight="1">
      <c r="B5" s="16" t="s">
        <v>1</v>
      </c>
      <c r="C5" s="16" t="s">
        <v>2</v>
      </c>
      <c r="D5" s="16" t="s">
        <v>3</v>
      </c>
      <c r="E5" s="16" t="s">
        <v>4</v>
      </c>
      <c r="F5" s="16" t="s">
        <v>5</v>
      </c>
      <c r="G5" s="16" t="s">
        <v>6</v>
      </c>
      <c r="H5" s="16" t="s">
        <v>7</v>
      </c>
      <c r="I5" s="16" t="s">
        <v>8</v>
      </c>
      <c r="J5" s="16" t="s">
        <v>9</v>
      </c>
      <c r="K5" s="16" t="s">
        <v>10</v>
      </c>
      <c r="L5" s="16" t="s">
        <v>11</v>
      </c>
      <c r="M5" s="16" t="s">
        <v>12</v>
      </c>
      <c r="N5" s="16"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sheetProtection algorithmName="SHA-512" hashValue="IX1sJFrygbxp9pbheMkByZW1do2vijanHdCCwjqj52zmvwE5rIS2UgoylkJQrVGsw8pfGfBQLclWiRoUxgMpfw==" saltValue="sPaZ8pF9rIFYLGqCee9fqA==" spinCount="100000" sheet="1" objects="1" scenarios="1"/>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tint="-0.249977111117893"/>
  </sheetPr>
  <dimension ref="A1:B1000"/>
  <sheetViews>
    <sheetView showGridLines="0" workbookViewId="0">
      <selection activeCell="F20" sqref="F20"/>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137</v>
      </c>
      <c r="B3" s="19">
        <v>182080675</v>
      </c>
    </row>
    <row r="4" spans="1:2" ht="14.25" customHeight="1">
      <c r="A4" s="18" t="s">
        <v>138</v>
      </c>
      <c r="B4" s="19">
        <v>16253746</v>
      </c>
    </row>
    <row r="5" spans="1:2" ht="14.25" customHeight="1">
      <c r="A5" s="18" t="s">
        <v>139</v>
      </c>
      <c r="B5" s="19">
        <v>14997988</v>
      </c>
    </row>
    <row r="6" spans="1:2" ht="14.25" customHeight="1">
      <c r="A6" s="18" t="s">
        <v>140</v>
      </c>
      <c r="B6" s="19">
        <v>17660577</v>
      </c>
    </row>
    <row r="7" spans="1:2" ht="14.25" customHeight="1">
      <c r="A7" s="18" t="s">
        <v>141</v>
      </c>
      <c r="B7" s="19">
        <v>24607006</v>
      </c>
    </row>
    <row r="8" spans="1:2" ht="14.25" customHeight="1">
      <c r="A8" s="18" t="s">
        <v>142</v>
      </c>
      <c r="B8" s="19">
        <v>16918014</v>
      </c>
    </row>
    <row r="9" spans="1:2" ht="14.25" customHeight="1">
      <c r="A9" s="18" t="s">
        <v>143</v>
      </c>
      <c r="B9" s="19">
        <v>8829819</v>
      </c>
    </row>
    <row r="10" spans="1:2" ht="14.25" customHeight="1">
      <c r="A10" s="18" t="s">
        <v>144</v>
      </c>
      <c r="B10" s="19">
        <v>17146013</v>
      </c>
    </row>
    <row r="11" spans="1:2" ht="14.25" customHeight="1">
      <c r="A11" s="18" t="s">
        <v>145</v>
      </c>
      <c r="B11" s="19">
        <v>19877980</v>
      </c>
    </row>
    <row r="12" spans="1:2" ht="14.25" customHeight="1">
      <c r="A12" s="18" t="s">
        <v>146</v>
      </c>
      <c r="B12" s="19">
        <v>18304436</v>
      </c>
    </row>
    <row r="13" spans="1:2" ht="14.25" customHeight="1">
      <c r="A13" s="18" t="s">
        <v>147</v>
      </c>
      <c r="B13" s="19">
        <v>10836269</v>
      </c>
    </row>
    <row r="14" spans="1:2">
      <c r="A14" s="18" t="s">
        <v>148</v>
      </c>
      <c r="B14" s="19">
        <v>8622300</v>
      </c>
    </row>
    <row r="15" spans="1:2" ht="14.25" customHeight="1">
      <c r="A15" s="18" t="s">
        <v>149</v>
      </c>
      <c r="B15" s="19">
        <v>8026527</v>
      </c>
    </row>
    <row r="16" spans="1:2">
      <c r="A16" s="17" t="s">
        <v>150</v>
      </c>
      <c r="B16" s="19">
        <v>717821450</v>
      </c>
    </row>
    <row r="17" spans="1:2" ht="14.25" customHeight="1">
      <c r="A17" s="18" t="s">
        <v>138</v>
      </c>
      <c r="B17" s="19">
        <v>55225396</v>
      </c>
    </row>
    <row r="18" spans="1:2" ht="14.25" customHeight="1">
      <c r="A18" s="18" t="s">
        <v>139</v>
      </c>
      <c r="B18" s="19">
        <v>46102165</v>
      </c>
    </row>
    <row r="19" spans="1:2" ht="14.25" customHeight="1">
      <c r="A19" s="18" t="s">
        <v>140</v>
      </c>
      <c r="B19" s="19">
        <v>39148532</v>
      </c>
    </row>
    <row r="20" spans="1:2" ht="14.25" customHeight="1">
      <c r="A20" s="18" t="s">
        <v>141</v>
      </c>
      <c r="B20" s="19">
        <v>47732964</v>
      </c>
    </row>
    <row r="21" spans="1:2" ht="14.25" customHeight="1">
      <c r="A21" s="18" t="s">
        <v>142</v>
      </c>
      <c r="B21" s="19">
        <v>63589681</v>
      </c>
    </row>
    <row r="22" spans="1:2" ht="14.25" customHeight="1">
      <c r="A22" s="18" t="s">
        <v>143</v>
      </c>
      <c r="B22" s="19">
        <v>65917553</v>
      </c>
    </row>
    <row r="23" spans="1:2" ht="14.25" customHeight="1">
      <c r="A23" s="18" t="s">
        <v>144</v>
      </c>
      <c r="B23" s="19">
        <v>78334681</v>
      </c>
    </row>
    <row r="24" spans="1:2" ht="14.25" customHeight="1">
      <c r="A24" s="18" t="s">
        <v>145</v>
      </c>
      <c r="B24" s="19">
        <v>72288221</v>
      </c>
    </row>
    <row r="25" spans="1:2" ht="14.25" customHeight="1">
      <c r="A25" s="18" t="s">
        <v>146</v>
      </c>
      <c r="B25" s="19">
        <v>59357023</v>
      </c>
    </row>
    <row r="26" spans="1:2" ht="14.25" customHeight="1">
      <c r="A26" s="18" t="s">
        <v>147</v>
      </c>
      <c r="B26" s="19">
        <v>53074764</v>
      </c>
    </row>
    <row r="27" spans="1:2" ht="14.25" customHeight="1">
      <c r="A27" s="18" t="s">
        <v>148</v>
      </c>
      <c r="B27" s="19">
        <v>59235040</v>
      </c>
    </row>
    <row r="28" spans="1:2" ht="14.25" customHeight="1">
      <c r="A28" s="18" t="s">
        <v>149</v>
      </c>
      <c r="B28" s="19">
        <v>77815430</v>
      </c>
    </row>
    <row r="29" spans="1:2">
      <c r="A29" s="23" t="s">
        <v>136</v>
      </c>
      <c r="B29" s="22">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2+5s//eSRH1CEy0JOOu8bKIZSPdjI/crwrIfJ3kSst/ivettvwDJhkIlEOaorK/o1eSoVh5dtcVtEi9Jri84nA==" saltValue="hdJrbOL9avXAoAvaAFvHZw==" spinCount="100000" sheet="1" objects="1" scenarios="1" selectLockedCells="1" selectUnlockedCells="1"/>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2" tint="-0.249977111117893"/>
  </sheetPr>
  <dimension ref="A1:B1000"/>
  <sheetViews>
    <sheetView showGridLines="0" workbookViewId="0">
      <selection activeCell="F28" sqref="F28"/>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36</v>
      </c>
      <c r="B3" s="19">
        <v>135800459</v>
      </c>
    </row>
    <row r="4" spans="1:2">
      <c r="A4" s="17" t="s">
        <v>27</v>
      </c>
      <c r="B4" s="19">
        <v>144663181</v>
      </c>
    </row>
    <row r="5" spans="1:2" ht="14.25" customHeight="1">
      <c r="A5" s="17" t="s">
        <v>48</v>
      </c>
      <c r="B5" s="19">
        <v>163171236</v>
      </c>
    </row>
    <row r="6" spans="1:2" ht="14.25" customHeight="1">
      <c r="A6" s="17" t="s">
        <v>15</v>
      </c>
      <c r="B6" s="19">
        <v>186324067</v>
      </c>
    </row>
    <row r="7" spans="1:2" ht="14.25" customHeight="1">
      <c r="A7" s="17" t="s">
        <v>31</v>
      </c>
      <c r="B7" s="19">
        <v>269943182</v>
      </c>
    </row>
    <row r="8" spans="1:2">
      <c r="A8" s="23" t="s">
        <v>136</v>
      </c>
      <c r="B8" s="22">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TYIIRwkfpH9E8hmjoR8zkcWqCHLCwNYkfWkQwDrTI2tnYW3G4J9eDE+FvuzGNz0aqZqr/GqxIKM0swVvTRF+GA==" saltValue="nL3EXigMtE0Q7/PbhYA6kA==" spinCount="100000" sheet="1" objects="1" scenarios="1" selectLockedCells="1" selectUnlockedCells="1"/>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07295-C461-466C-BDF3-28E6FCE0EC57}">
  <sheetPr>
    <tabColor theme="2" tint="-0.249977111117893"/>
  </sheetPr>
  <dimension ref="A2:F53"/>
  <sheetViews>
    <sheetView showGridLines="0" zoomScaleNormal="100" workbookViewId="0">
      <selection activeCell="E24" sqref="E24"/>
    </sheetView>
  </sheetViews>
  <sheetFormatPr defaultRowHeight="15"/>
  <cols>
    <col min="1" max="1" width="15.28515625" bestFit="1" customWidth="1"/>
    <col min="2" max="2" width="17.28515625" bestFit="1" customWidth="1"/>
    <col min="4" max="4" width="15.28515625" bestFit="1" customWidth="1"/>
    <col min="5" max="5" width="12.5703125" bestFit="1" customWidth="1"/>
  </cols>
  <sheetData>
    <row r="2" spans="1:6">
      <c r="A2" s="21" t="s">
        <v>135</v>
      </c>
      <c r="B2" s="21" t="s">
        <v>151</v>
      </c>
      <c r="D2" s="24" t="s">
        <v>152</v>
      </c>
      <c r="E2" s="24" t="s">
        <v>10</v>
      </c>
    </row>
    <row r="3" spans="1:6">
      <c r="A3" s="17" t="s">
        <v>16</v>
      </c>
      <c r="B3" s="19">
        <v>64229039</v>
      </c>
      <c r="D3" t="str">
        <f t="shared" ref="D3:D7" si="0">A3</f>
        <v>New York</v>
      </c>
      <c r="E3" s="19">
        <f t="shared" ref="E3:E7" si="1">B3</f>
        <v>64229039</v>
      </c>
    </row>
    <row r="4" spans="1:6">
      <c r="A4" s="17" t="s">
        <v>32</v>
      </c>
      <c r="B4" s="19">
        <v>60174133</v>
      </c>
      <c r="D4" t="str">
        <f t="shared" si="0"/>
        <v>California</v>
      </c>
      <c r="E4" s="19">
        <f t="shared" si="1"/>
        <v>60174133</v>
      </c>
    </row>
    <row r="5" spans="1:6">
      <c r="A5" s="17" t="s">
        <v>49</v>
      </c>
      <c r="B5" s="19">
        <v>59283714</v>
      </c>
      <c r="D5" t="str">
        <f t="shared" si="0"/>
        <v>Florida</v>
      </c>
      <c r="E5" s="19">
        <f t="shared" si="1"/>
        <v>59283714</v>
      </c>
    </row>
    <row r="6" spans="1:6">
      <c r="A6" s="17" t="s">
        <v>28</v>
      </c>
      <c r="B6" s="19">
        <v>46359746</v>
      </c>
      <c r="D6" t="str">
        <f t="shared" si="0"/>
        <v>Texas</v>
      </c>
      <c r="E6" s="19">
        <f t="shared" si="1"/>
        <v>46359746</v>
      </c>
      <c r="F6" s="20"/>
    </row>
    <row r="7" spans="1:6">
      <c r="A7" s="17" t="s">
        <v>92</v>
      </c>
      <c r="B7" s="19">
        <v>29285637</v>
      </c>
      <c r="D7" t="str">
        <f t="shared" si="0"/>
        <v>South Carolina</v>
      </c>
      <c r="E7" s="19">
        <f t="shared" si="1"/>
        <v>29285637</v>
      </c>
    </row>
    <row r="8" spans="1:6">
      <c r="A8" s="17" t="s">
        <v>46</v>
      </c>
      <c r="B8" s="19">
        <v>26330718</v>
      </c>
    </row>
    <row r="9" spans="1:6">
      <c r="A9" s="17" t="s">
        <v>94</v>
      </c>
      <c r="B9" s="19">
        <v>23956531</v>
      </c>
    </row>
    <row r="10" spans="1:6">
      <c r="A10" s="17" t="s">
        <v>81</v>
      </c>
      <c r="B10" s="19">
        <v>23750781</v>
      </c>
    </row>
    <row r="11" spans="1:6">
      <c r="A11" s="17" t="s">
        <v>66</v>
      </c>
      <c r="B11" s="19">
        <v>22282457</v>
      </c>
    </row>
    <row r="12" spans="1:6">
      <c r="A12" s="17" t="s">
        <v>72</v>
      </c>
      <c r="B12" s="19">
        <v>21575040</v>
      </c>
    </row>
    <row r="13" spans="1:6">
      <c r="A13" s="17" t="s">
        <v>80</v>
      </c>
      <c r="B13" s="19">
        <v>21349674</v>
      </c>
    </row>
    <row r="14" spans="1:6">
      <c r="A14" s="17" t="s">
        <v>44</v>
      </c>
      <c r="B14" s="19">
        <v>20996536</v>
      </c>
    </row>
    <row r="15" spans="1:6">
      <c r="A15" s="17" t="s">
        <v>42</v>
      </c>
      <c r="B15" s="19">
        <v>20858509</v>
      </c>
    </row>
    <row r="16" spans="1:6">
      <c r="A16" s="17" t="s">
        <v>88</v>
      </c>
      <c r="B16" s="19">
        <v>19865016</v>
      </c>
    </row>
    <row r="17" spans="1:2">
      <c r="A17" s="17" t="s">
        <v>84</v>
      </c>
      <c r="B17" s="19">
        <v>19276878</v>
      </c>
    </row>
    <row r="18" spans="1:2">
      <c r="A18" s="17" t="s">
        <v>90</v>
      </c>
      <c r="B18" s="19">
        <v>18997466</v>
      </c>
    </row>
    <row r="19" spans="1:2">
      <c r="A19" s="17" t="s">
        <v>74</v>
      </c>
      <c r="B19" s="19">
        <v>18625433</v>
      </c>
    </row>
    <row r="20" spans="1:2">
      <c r="A20" s="17" t="s">
        <v>70</v>
      </c>
      <c r="B20" s="19">
        <v>18577517</v>
      </c>
    </row>
    <row r="21" spans="1:2">
      <c r="A21" s="17" t="s">
        <v>96</v>
      </c>
      <c r="B21" s="19">
        <v>18484583</v>
      </c>
    </row>
    <row r="22" spans="1:2">
      <c r="A22" s="17" t="s">
        <v>55</v>
      </c>
      <c r="B22" s="19">
        <v>18067440</v>
      </c>
    </row>
    <row r="23" spans="1:2">
      <c r="A23" s="17" t="s">
        <v>59</v>
      </c>
      <c r="B23" s="19">
        <v>17633424</v>
      </c>
    </row>
    <row r="24" spans="1:2">
      <c r="A24" s="17" t="s">
        <v>133</v>
      </c>
      <c r="B24" s="19">
        <v>16411667</v>
      </c>
    </row>
    <row r="25" spans="1:2">
      <c r="A25" s="17" t="s">
        <v>86</v>
      </c>
      <c r="B25" s="19">
        <v>15782221</v>
      </c>
    </row>
    <row r="26" spans="1:2">
      <c r="A26" s="17" t="s">
        <v>53</v>
      </c>
      <c r="B26" s="19">
        <v>15710886</v>
      </c>
    </row>
    <row r="27" spans="1:2">
      <c r="A27" s="17" t="s">
        <v>100</v>
      </c>
      <c r="B27" s="19">
        <v>15591709</v>
      </c>
    </row>
    <row r="28" spans="1:2">
      <c r="A28" s="17" t="s">
        <v>64</v>
      </c>
      <c r="B28" s="19">
        <v>14753103</v>
      </c>
    </row>
    <row r="29" spans="1:2">
      <c r="A29" s="17" t="s">
        <v>131</v>
      </c>
      <c r="B29" s="19">
        <v>14352923</v>
      </c>
    </row>
    <row r="30" spans="1:2">
      <c r="A30" s="17" t="s">
        <v>102</v>
      </c>
      <c r="B30" s="19">
        <v>12639347</v>
      </c>
    </row>
    <row r="31" spans="1:2">
      <c r="A31" s="17" t="s">
        <v>121</v>
      </c>
      <c r="B31" s="19">
        <v>12298412</v>
      </c>
    </row>
    <row r="32" spans="1:2">
      <c r="A32" s="17" t="s">
        <v>125</v>
      </c>
      <c r="B32" s="19">
        <v>11573448</v>
      </c>
    </row>
    <row r="33" spans="1:2">
      <c r="A33" s="17" t="s">
        <v>129</v>
      </c>
      <c r="B33" s="19">
        <v>11076810</v>
      </c>
    </row>
    <row r="34" spans="1:2">
      <c r="A34" s="17" t="s">
        <v>118</v>
      </c>
      <c r="B34" s="19">
        <v>10689160</v>
      </c>
    </row>
    <row r="35" spans="1:2">
      <c r="A35" s="17" t="s">
        <v>104</v>
      </c>
      <c r="B35" s="19">
        <v>10620734</v>
      </c>
    </row>
    <row r="36" spans="1:2">
      <c r="A36" s="17" t="s">
        <v>40</v>
      </c>
      <c r="B36" s="19">
        <v>10357519</v>
      </c>
    </row>
    <row r="37" spans="1:2">
      <c r="A37" s="17" t="s">
        <v>98</v>
      </c>
      <c r="B37" s="19">
        <v>10072848</v>
      </c>
    </row>
    <row r="38" spans="1:2">
      <c r="A38" s="17" t="s">
        <v>106</v>
      </c>
      <c r="B38" s="19">
        <v>9972864</v>
      </c>
    </row>
    <row r="39" spans="1:2">
      <c r="A39" s="17" t="s">
        <v>123</v>
      </c>
      <c r="B39" s="19">
        <v>9934246</v>
      </c>
    </row>
    <row r="40" spans="1:2">
      <c r="A40" s="17" t="s">
        <v>37</v>
      </c>
      <c r="B40" s="19">
        <v>9797488</v>
      </c>
    </row>
    <row r="41" spans="1:2">
      <c r="A41" s="17" t="s">
        <v>78</v>
      </c>
      <c r="B41" s="19">
        <v>9696420</v>
      </c>
    </row>
    <row r="42" spans="1:2">
      <c r="A42" s="17" t="s">
        <v>76</v>
      </c>
      <c r="B42" s="19">
        <v>9683265</v>
      </c>
    </row>
    <row r="43" spans="1:2">
      <c r="A43" s="17" t="s">
        <v>62</v>
      </c>
      <c r="B43" s="19">
        <v>9195978</v>
      </c>
    </row>
    <row r="44" spans="1:2">
      <c r="A44" s="17" t="s">
        <v>116</v>
      </c>
      <c r="B44" s="19">
        <v>8836198</v>
      </c>
    </row>
    <row r="45" spans="1:2">
      <c r="A45" s="17" t="s">
        <v>108</v>
      </c>
      <c r="B45" s="19">
        <v>8495576</v>
      </c>
    </row>
    <row r="46" spans="1:2">
      <c r="A46" s="17" t="s">
        <v>127</v>
      </c>
      <c r="B46" s="19">
        <v>8446806</v>
      </c>
    </row>
    <row r="47" spans="1:2">
      <c r="A47" s="17" t="s">
        <v>119</v>
      </c>
      <c r="B47" s="19">
        <v>7758059</v>
      </c>
    </row>
    <row r="48" spans="1:2">
      <c r="A48" s="17" t="s">
        <v>110</v>
      </c>
      <c r="B48" s="19">
        <v>7735580</v>
      </c>
    </row>
    <row r="49" spans="1:2">
      <c r="A49" s="17" t="s">
        <v>114</v>
      </c>
      <c r="B49" s="19">
        <v>7727469</v>
      </c>
    </row>
    <row r="50" spans="1:2">
      <c r="A50" s="17" t="s">
        <v>112</v>
      </c>
      <c r="B50" s="19">
        <v>7424011</v>
      </c>
    </row>
    <row r="51" spans="1:2">
      <c r="A51" s="17" t="s">
        <v>51</v>
      </c>
      <c r="B51" s="19">
        <v>7378068</v>
      </c>
    </row>
    <row r="52" spans="1:2">
      <c r="A52" s="17" t="s">
        <v>57</v>
      </c>
      <c r="B52" s="19">
        <v>5929038</v>
      </c>
    </row>
    <row r="53" spans="1:2">
      <c r="A53" s="23" t="s">
        <v>136</v>
      </c>
      <c r="B53" s="22">
        <v>899902125</v>
      </c>
    </row>
  </sheetData>
  <sheetProtection algorithmName="SHA-512" hashValue="2XwRFHTNdFhduCLADMcogqvrELSLLB9kSYy23s30A2w0S1zOQGa1tZgjffLQjrvA3SCz7uqkgurdKaoWc33+4g==" saltValue="xp+xr7R8FhjwDN9Xzy7WTw==" spinCount="100000" sheet="1" objects="1" scenarios="1" selectLockedCells="1" selectUnlockedCells="1"/>
  <sortState xmlns:xlrd2="http://schemas.microsoft.com/office/spreadsheetml/2017/richdata2" ref="D3:E12">
    <sortCondition descending="1" ref="D3:D12"/>
  </sortState>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1FC8E-C526-49AD-89FC-EE82226456CF}">
  <sheetPr>
    <tabColor theme="2" tint="-0.249977111117893"/>
  </sheetPr>
  <dimension ref="A2:E55"/>
  <sheetViews>
    <sheetView showGridLines="0" workbookViewId="0">
      <selection activeCell="M22" sqref="M22"/>
    </sheetView>
  </sheetViews>
  <sheetFormatPr defaultRowHeight="15"/>
  <cols>
    <col min="1" max="1" width="14" bestFit="1" customWidth="1"/>
    <col min="2" max="2" width="17.28515625" bestFit="1" customWidth="1"/>
    <col min="4" max="4" width="12.7109375" bestFit="1" customWidth="1"/>
    <col min="5" max="5" width="12.5703125" bestFit="1" customWidth="1"/>
  </cols>
  <sheetData>
    <row r="2" spans="1:5">
      <c r="A2" s="31" t="s">
        <v>135</v>
      </c>
      <c r="B2" s="31" t="s">
        <v>151</v>
      </c>
      <c r="D2" s="24" t="s">
        <v>6</v>
      </c>
      <c r="E2" s="24" t="s">
        <v>10</v>
      </c>
    </row>
    <row r="3" spans="1:5">
      <c r="A3" s="17" t="s">
        <v>93</v>
      </c>
      <c r="B3" s="19">
        <v>39974797</v>
      </c>
      <c r="D3" t="str">
        <f>A3</f>
        <v>Charleston</v>
      </c>
      <c r="E3" s="19">
        <f>B3</f>
        <v>39974797</v>
      </c>
    </row>
    <row r="4" spans="1:5">
      <c r="A4" s="17" t="s">
        <v>16</v>
      </c>
      <c r="B4" s="19">
        <v>39801235</v>
      </c>
      <c r="D4" t="str">
        <f t="shared" ref="D4:D7" si="0">A4</f>
        <v>New York</v>
      </c>
      <c r="E4" s="19">
        <f t="shared" ref="E4:E7" si="1">B4</f>
        <v>39801235</v>
      </c>
    </row>
    <row r="5" spans="1:5">
      <c r="A5" s="17" t="s">
        <v>33</v>
      </c>
      <c r="B5" s="19">
        <v>34539220</v>
      </c>
      <c r="D5" t="str">
        <f t="shared" si="0"/>
        <v>San Francisco</v>
      </c>
      <c r="E5" s="19">
        <f t="shared" si="1"/>
        <v>34539220</v>
      </c>
    </row>
    <row r="6" spans="1:5">
      <c r="A6" s="17" t="s">
        <v>50</v>
      </c>
      <c r="B6" s="19">
        <v>31600863</v>
      </c>
      <c r="D6" t="str">
        <f t="shared" si="0"/>
        <v>Miami</v>
      </c>
      <c r="E6" s="19">
        <f t="shared" si="1"/>
        <v>31600863</v>
      </c>
    </row>
    <row r="7" spans="1:5">
      <c r="A7" s="17" t="s">
        <v>63</v>
      </c>
      <c r="B7" s="19">
        <v>30545652</v>
      </c>
      <c r="D7" t="str">
        <f t="shared" si="0"/>
        <v>Portland</v>
      </c>
      <c r="E7" s="19">
        <f t="shared" si="1"/>
        <v>30545652</v>
      </c>
    </row>
    <row r="8" spans="1:5">
      <c r="A8" s="17" t="s">
        <v>68</v>
      </c>
      <c r="B8" s="19">
        <v>27682851</v>
      </c>
    </row>
    <row r="9" spans="1:5">
      <c r="A9" s="17" t="s">
        <v>47</v>
      </c>
      <c r="B9" s="19">
        <v>26330718</v>
      </c>
    </row>
    <row r="10" spans="1:5">
      <c r="A10" s="17" t="s">
        <v>35</v>
      </c>
      <c r="B10" s="19">
        <v>25634913</v>
      </c>
    </row>
    <row r="11" spans="1:5">
      <c r="A11" s="17" t="s">
        <v>29</v>
      </c>
      <c r="B11" s="19">
        <v>25456882</v>
      </c>
    </row>
    <row r="12" spans="1:5">
      <c r="A12" s="17" t="s">
        <v>69</v>
      </c>
      <c r="B12" s="19">
        <v>24427804</v>
      </c>
    </row>
    <row r="13" spans="1:5">
      <c r="A13" s="17" t="s">
        <v>95</v>
      </c>
      <c r="B13" s="19">
        <v>23956531</v>
      </c>
    </row>
    <row r="14" spans="1:5">
      <c r="A14" s="17" t="s">
        <v>82</v>
      </c>
      <c r="B14" s="19">
        <v>23750781</v>
      </c>
    </row>
    <row r="15" spans="1:5">
      <c r="A15" s="17" t="s">
        <v>67</v>
      </c>
      <c r="B15" s="19">
        <v>22282457</v>
      </c>
    </row>
    <row r="16" spans="1:5">
      <c r="A16" s="17" t="s">
        <v>73</v>
      </c>
      <c r="B16" s="19">
        <v>21575040</v>
      </c>
    </row>
    <row r="17" spans="1:2">
      <c r="A17" s="17" t="s">
        <v>45</v>
      </c>
      <c r="B17" s="19">
        <v>20996536</v>
      </c>
    </row>
    <row r="18" spans="1:2">
      <c r="A18" s="17" t="s">
        <v>39</v>
      </c>
      <c r="B18" s="19">
        <v>20902864</v>
      </c>
    </row>
    <row r="19" spans="1:2">
      <c r="A19" s="17" t="s">
        <v>43</v>
      </c>
      <c r="B19" s="19">
        <v>20858509</v>
      </c>
    </row>
    <row r="20" spans="1:2">
      <c r="A20" s="17" t="s">
        <v>89</v>
      </c>
      <c r="B20" s="19">
        <v>19865016</v>
      </c>
    </row>
    <row r="21" spans="1:2">
      <c r="A21" s="17" t="s">
        <v>85</v>
      </c>
      <c r="B21" s="19">
        <v>19276878</v>
      </c>
    </row>
    <row r="22" spans="1:2">
      <c r="A22" s="17" t="s">
        <v>91</v>
      </c>
      <c r="B22" s="19">
        <v>18997466</v>
      </c>
    </row>
    <row r="23" spans="1:2">
      <c r="A23" s="17" t="s">
        <v>75</v>
      </c>
      <c r="B23" s="19">
        <v>18625433</v>
      </c>
    </row>
    <row r="24" spans="1:2">
      <c r="A24" s="17" t="s">
        <v>71</v>
      </c>
      <c r="B24" s="19">
        <v>18577517</v>
      </c>
    </row>
    <row r="25" spans="1:2">
      <c r="A25" s="17" t="s">
        <v>97</v>
      </c>
      <c r="B25" s="19">
        <v>18484583</v>
      </c>
    </row>
    <row r="26" spans="1:2">
      <c r="A26" s="17" t="s">
        <v>56</v>
      </c>
      <c r="B26" s="19">
        <v>18067440</v>
      </c>
    </row>
    <row r="27" spans="1:2">
      <c r="A27" s="17" t="s">
        <v>60</v>
      </c>
      <c r="B27" s="19">
        <v>17633424</v>
      </c>
    </row>
    <row r="28" spans="1:2">
      <c r="A28" s="17" t="s">
        <v>134</v>
      </c>
      <c r="B28" s="19">
        <v>16411667</v>
      </c>
    </row>
    <row r="29" spans="1:2">
      <c r="A29" s="17" t="s">
        <v>87</v>
      </c>
      <c r="B29" s="19">
        <v>15782221</v>
      </c>
    </row>
    <row r="30" spans="1:2">
      <c r="A30" s="17" t="s">
        <v>54</v>
      </c>
      <c r="B30" s="19">
        <v>15710886</v>
      </c>
    </row>
    <row r="31" spans="1:2">
      <c r="A31" s="17" t="s">
        <v>101</v>
      </c>
      <c r="B31" s="19">
        <v>15591709</v>
      </c>
    </row>
    <row r="32" spans="1:2">
      <c r="A32" s="17" t="s">
        <v>65</v>
      </c>
      <c r="B32" s="19">
        <v>14753103</v>
      </c>
    </row>
    <row r="33" spans="1:2">
      <c r="A33" s="17" t="s">
        <v>132</v>
      </c>
      <c r="B33" s="19">
        <v>14352923</v>
      </c>
    </row>
    <row r="34" spans="1:2">
      <c r="A34" s="17" t="s">
        <v>103</v>
      </c>
      <c r="B34" s="19">
        <v>12639347</v>
      </c>
    </row>
    <row r="35" spans="1:2">
      <c r="A35" s="17" t="s">
        <v>122</v>
      </c>
      <c r="B35" s="19">
        <v>12298412</v>
      </c>
    </row>
    <row r="36" spans="1:2">
      <c r="A36" s="17" t="s">
        <v>126</v>
      </c>
      <c r="B36" s="19">
        <v>11573448</v>
      </c>
    </row>
    <row r="37" spans="1:2">
      <c r="A37" s="17" t="s">
        <v>130</v>
      </c>
      <c r="B37" s="19">
        <v>11076810</v>
      </c>
    </row>
    <row r="38" spans="1:2">
      <c r="A38" s="17" t="s">
        <v>105</v>
      </c>
      <c r="B38" s="19">
        <v>10620734</v>
      </c>
    </row>
    <row r="39" spans="1:2">
      <c r="A39" s="17" t="s">
        <v>41</v>
      </c>
      <c r="B39" s="19">
        <v>10357519</v>
      </c>
    </row>
    <row r="40" spans="1:2">
      <c r="A40" s="17" t="s">
        <v>99</v>
      </c>
      <c r="B40" s="19">
        <v>10072848</v>
      </c>
    </row>
    <row r="41" spans="1:2">
      <c r="A41" s="17" t="s">
        <v>107</v>
      </c>
      <c r="B41" s="19">
        <v>9972864</v>
      </c>
    </row>
    <row r="42" spans="1:2">
      <c r="A42" s="17" t="s">
        <v>124</v>
      </c>
      <c r="B42" s="19">
        <v>9934246</v>
      </c>
    </row>
    <row r="43" spans="1:2">
      <c r="A43" s="17" t="s">
        <v>38</v>
      </c>
      <c r="B43" s="19">
        <v>9797488</v>
      </c>
    </row>
    <row r="44" spans="1:2">
      <c r="A44" s="17" t="s">
        <v>79</v>
      </c>
      <c r="B44" s="19">
        <v>9696420</v>
      </c>
    </row>
    <row r="45" spans="1:2">
      <c r="A45" s="17" t="s">
        <v>77</v>
      </c>
      <c r="B45" s="19">
        <v>9683265</v>
      </c>
    </row>
    <row r="46" spans="1:2">
      <c r="A46" s="17" t="s">
        <v>117</v>
      </c>
      <c r="B46" s="19">
        <v>8836198</v>
      </c>
    </row>
    <row r="47" spans="1:2">
      <c r="A47" s="17" t="s">
        <v>109</v>
      </c>
      <c r="B47" s="19">
        <v>8495576</v>
      </c>
    </row>
    <row r="48" spans="1:2">
      <c r="A48" s="17" t="s">
        <v>128</v>
      </c>
      <c r="B48" s="19">
        <v>8446806</v>
      </c>
    </row>
    <row r="49" spans="1:2">
      <c r="A49" s="17" t="s">
        <v>120</v>
      </c>
      <c r="B49" s="19">
        <v>7758059</v>
      </c>
    </row>
    <row r="50" spans="1:2">
      <c r="A50" s="17" t="s">
        <v>111</v>
      </c>
      <c r="B50" s="19">
        <v>7735580</v>
      </c>
    </row>
    <row r="51" spans="1:2">
      <c r="A51" s="17" t="s">
        <v>115</v>
      </c>
      <c r="B51" s="19">
        <v>7727469</v>
      </c>
    </row>
    <row r="52" spans="1:2">
      <c r="A52" s="17" t="s">
        <v>113</v>
      </c>
      <c r="B52" s="19">
        <v>7424011</v>
      </c>
    </row>
    <row r="53" spans="1:2">
      <c r="A53" s="17" t="s">
        <v>52</v>
      </c>
      <c r="B53" s="19">
        <v>7378068</v>
      </c>
    </row>
    <row r="54" spans="1:2">
      <c r="A54" s="17" t="s">
        <v>58</v>
      </c>
      <c r="B54" s="19">
        <v>5929038</v>
      </c>
    </row>
    <row r="55" spans="1:2">
      <c r="A55" s="23" t="s">
        <v>136</v>
      </c>
      <c r="B55" s="22">
        <v>899902125</v>
      </c>
    </row>
  </sheetData>
  <sheetProtection algorithmName="SHA-512" hashValue="Kg25qybUGPpLgWPySK/V+izCxS4JftJFGCtGj1rBYxeEBA2mUWNGWt7f4N+UvQez9+zMmDzzu3jb4wJzleGu5Q==" saltValue="TgRnBZBYrsLz7N9yWcayZg==" spinCount="100000" sheet="1" objects="1" scenarios="1" selectLockedCells="1" selectUnlockedCells="1"/>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19C52-70E3-4E3C-B72F-189AC761BA9C}">
  <sheetPr>
    <tabColor theme="2" tint="-0.249977111117893"/>
  </sheetPr>
  <dimension ref="A2:B9"/>
  <sheetViews>
    <sheetView showGridLines="0" workbookViewId="0">
      <selection activeCell="H27" sqref="H27"/>
    </sheetView>
  </sheetViews>
  <sheetFormatPr defaultRowHeight="15"/>
  <cols>
    <col min="1" max="1" width="26.140625" bestFit="1" customWidth="1"/>
    <col min="2" max="2" width="17.28515625" bestFit="1" customWidth="1"/>
  </cols>
  <sheetData>
    <row r="2" spans="1:2">
      <c r="A2" s="21" t="s">
        <v>135</v>
      </c>
      <c r="B2" s="21" t="s">
        <v>151</v>
      </c>
    </row>
    <row r="3" spans="1:2">
      <c r="A3" s="17" t="s">
        <v>21</v>
      </c>
      <c r="B3" s="19">
        <v>106631896</v>
      </c>
    </row>
    <row r="4" spans="1:2">
      <c r="A4" s="17" t="s">
        <v>22</v>
      </c>
      <c r="B4" s="19">
        <v>123728632</v>
      </c>
    </row>
    <row r="5" spans="1:2">
      <c r="A5" s="17" t="s">
        <v>20</v>
      </c>
      <c r="B5" s="19">
        <v>128002813</v>
      </c>
    </row>
    <row r="6" spans="1:2">
      <c r="A6" s="17" t="s">
        <v>19</v>
      </c>
      <c r="B6" s="19">
        <v>153673680</v>
      </c>
    </row>
    <row r="7" spans="1:2">
      <c r="A7" s="17" t="s">
        <v>23</v>
      </c>
      <c r="B7" s="19">
        <v>179038860</v>
      </c>
    </row>
    <row r="8" spans="1:2">
      <c r="A8" s="17" t="s">
        <v>17</v>
      </c>
      <c r="B8" s="19">
        <v>208826244</v>
      </c>
    </row>
    <row r="9" spans="1:2">
      <c r="A9" s="23" t="s">
        <v>136</v>
      </c>
      <c r="B9" s="22">
        <v>899902125</v>
      </c>
    </row>
  </sheetData>
  <sheetProtection algorithmName="SHA-512" hashValue="sQZtKSEKTAuBmkixdFUU7IGBfl8yaR9xCsoLN0sKMVsZWcblAHZipeF3Ur5sEIYM5gI9Y6fZtd6KXNzsP6r2/A==" saltValue="2UCflmXxeV2TW4UNhigHew==" spinCount="100000" sheet="1" objects="1" scenarios="1" selectLockedCells="1" selectUnlockedCells="1"/>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tint="-0.249977111117893"/>
  </sheetPr>
  <dimension ref="A1:B1000"/>
  <sheetViews>
    <sheetView showGridLines="0" workbookViewId="0">
      <selection activeCell="J26" sqref="J26"/>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c r="A2" s="21" t="s">
        <v>135</v>
      </c>
      <c r="B2" s="21" t="s">
        <v>151</v>
      </c>
    </row>
    <row r="3" spans="1:2" ht="14.25" customHeight="1">
      <c r="A3" s="17" t="s">
        <v>30</v>
      </c>
      <c r="B3" s="19">
        <v>242964333</v>
      </c>
    </row>
    <row r="4" spans="1:2" ht="14.25" customHeight="1">
      <c r="A4" s="17" t="s">
        <v>14</v>
      </c>
      <c r="B4" s="19">
        <v>220094720</v>
      </c>
    </row>
    <row r="5" spans="1:2" ht="14.25" customHeight="1">
      <c r="A5" s="17" t="s">
        <v>26</v>
      </c>
      <c r="B5" s="19">
        <v>182470997</v>
      </c>
    </row>
    <row r="6" spans="1:2" ht="14.25" customHeight="1">
      <c r="A6" s="17" t="s">
        <v>34</v>
      </c>
      <c r="B6" s="19">
        <v>102114753</v>
      </c>
    </row>
    <row r="7" spans="1:2" ht="14.25" customHeight="1">
      <c r="A7" s="17" t="s">
        <v>61</v>
      </c>
      <c r="B7" s="19">
        <v>77698912</v>
      </c>
    </row>
    <row r="8" spans="1:2">
      <c r="A8" s="17" t="s">
        <v>25</v>
      </c>
      <c r="B8" s="19">
        <v>74558410</v>
      </c>
    </row>
    <row r="9" spans="1:2">
      <c r="A9" s="23" t="s">
        <v>136</v>
      </c>
      <c r="B9" s="22">
        <v>899902125</v>
      </c>
    </row>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OIvBOHEDTaZaTUlTUSmBIzBhuJLfsQ7s2GOmXEJfCU/0TvW65VI2SNwGmz2f3HmJRRk3ByfAfJgTaXdgDQaOrw==" saltValue="VlM2Ar0eC/226mUnsIFTmw==" spinCount="100000" sheet="1" objects="1" scenarios="1" selectLockedCells="1" selectUnlockedCells="1"/>
  <pageMargins left="0.7" right="0.7" top="0.75" bottom="0.75" header="0" footer="0"/>
  <pageSetup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tint="-0.249977111117893"/>
  </sheetPr>
  <dimension ref="A1:B1000"/>
  <sheetViews>
    <sheetView showGridLines="0" tabSelected="1" workbookViewId="0">
      <selection activeCell="G24" sqref="G24"/>
    </sheetView>
  </sheetViews>
  <sheetFormatPr defaultColWidth="14.42578125" defaultRowHeight="15" customHeight="1"/>
  <cols>
    <col min="1" max="1" width="13.140625" bestFit="1" customWidth="1"/>
    <col min="2" max="2" width="17.28515625" bestFit="1" customWidth="1"/>
    <col min="3" max="3" width="13.7109375" bestFit="1" customWidth="1"/>
    <col min="4" max="4" width="13" customWidth="1"/>
    <col min="5" max="26" width="8.85546875" customWidth="1"/>
  </cols>
  <sheetData>
    <row r="1" spans="1:2" ht="14.25" customHeight="1"/>
    <row r="2" spans="1:2">
      <c r="A2" s="21" t="s">
        <v>135</v>
      </c>
      <c r="B2" s="21" t="s">
        <v>151</v>
      </c>
    </row>
    <row r="3" spans="1:2" ht="14.25" customHeight="1">
      <c r="A3" s="17" t="s">
        <v>18</v>
      </c>
      <c r="B3" s="19">
        <v>356643750</v>
      </c>
    </row>
    <row r="4" spans="1:2" ht="14.25" customHeight="1">
      <c r="A4" s="17" t="s">
        <v>24</v>
      </c>
      <c r="B4" s="19">
        <v>295585493</v>
      </c>
    </row>
    <row r="5" spans="1:2" ht="14.25" customHeight="1">
      <c r="A5" s="17" t="s">
        <v>83</v>
      </c>
      <c r="B5" s="19">
        <v>247672882</v>
      </c>
    </row>
    <row r="6" spans="1:2">
      <c r="A6" s="23" t="s">
        <v>136</v>
      </c>
      <c r="B6" s="22">
        <v>899902125</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heetProtection algorithmName="SHA-512" hashValue="h8H63/Jd79+IfGQ0cEcvRxfUd44OyEYq87f12jgqgDpPes90YNl1v4EzMQQwwPh9NLzjU7QfUYsp78fz/TFHrg==" saltValue="eE6N9QwlR16pEN1sQsX4mA==" spinCount="100000" sheet="1" objects="1" scenarios="1" selectLockedCells="1" selectUnlockedCells="1"/>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4031C4D9-0352-4B2A-AD45-D944DB6471F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51E9085-49B1-411F-84B3-DB360461F9C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30AB7096-F92A-46C0-A98B-F44A0A72C57C}">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Insights_Recommendations</vt:lpstr>
      <vt:lpstr>Data</vt:lpstr>
      <vt:lpstr>Sales Trend</vt:lpstr>
      <vt:lpstr>Sales Regions</vt:lpstr>
      <vt:lpstr>Sales State</vt:lpstr>
      <vt:lpstr>Sales City</vt:lpstr>
      <vt:lpstr>Sales Product</vt:lpstr>
      <vt:lpstr>Retailers</vt:lpstr>
      <vt:lpstr>Sales Method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Adidas Dashboard</dc:title>
  <dc:creator>Egwolo Akpere</dc:creator>
  <cp:lastModifiedBy>HP PC</cp:lastModifiedBy>
  <dcterms:created xsi:type="dcterms:W3CDTF">2022-07-25T11:46:18Z</dcterms:created>
  <dcterms:modified xsi:type="dcterms:W3CDTF">2022-08-24T11:03:02Z</dcterms:modified>
</cp:coreProperties>
</file>