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leining\Desktop\"/>
    </mc:Choice>
  </mc:AlternateContent>
  <bookViews>
    <workbookView xWindow="120" yWindow="30" windowWidth="28620" windowHeight="12405"/>
  </bookViews>
  <sheets>
    <sheet name="Taxable - Exempt Sales" sheetId="1" r:id="rId1"/>
  </sheets>
  <definedNames>
    <definedName name="_xlnm.Print_Area" localSheetId="0">'Taxable - Exempt Sales'!$A$1:$I$103</definedName>
    <definedName name="_xlnm.Print_Titles" localSheetId="0">'Taxable - Exempt Sales'!$5:$5</definedName>
  </definedNames>
  <calcPr calcId="152511"/>
</workbook>
</file>

<file path=xl/calcChain.xml><?xml version="1.0" encoding="utf-8"?>
<calcChain xmlns="http://schemas.openxmlformats.org/spreadsheetml/2006/main">
  <c r="G103" i="1" l="1"/>
  <c r="E103" i="1" l="1"/>
  <c r="G7" i="1" l="1"/>
  <c r="G8" i="1"/>
  <c r="G9" i="1"/>
  <c r="G10" i="1"/>
  <c r="G12" i="1"/>
  <c r="G13" i="1"/>
  <c r="G14" i="1"/>
  <c r="G15" i="1"/>
  <c r="G16" i="1"/>
  <c r="G17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6" i="1"/>
</calcChain>
</file>

<file path=xl/comments1.xml><?xml version="1.0" encoding="utf-8"?>
<comments xmlns="http://schemas.openxmlformats.org/spreadsheetml/2006/main">
  <authors>
    <author>cleining</author>
  </authors>
  <commentList>
    <comment ref="H10" authorId="0" shapeId="0">
      <text>
        <r>
          <rPr>
            <b/>
            <sz val="9"/>
            <color indexed="81"/>
            <rFont val="Tahoma"/>
            <charset val="1"/>
          </rPr>
          <t>cleining:</t>
        </r>
        <r>
          <rPr>
            <sz val="9"/>
            <color indexed="81"/>
            <rFont val="Tahoma"/>
            <charset val="1"/>
          </rPr>
          <t xml:space="preserve">
Bold every "Total for…" row text
Repeat for every row with "Total for…" in the text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cleining:</t>
        </r>
        <r>
          <rPr>
            <sz val="9"/>
            <color indexed="81"/>
            <rFont val="Tahoma"/>
            <charset val="1"/>
          </rPr>
          <t xml:space="preserve">
Create a new (empty) row under every row with "Total for…"  shown in the "Taxable Type" column
Repeat for every row with "Total for…" in the text
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cleining:</t>
        </r>
        <r>
          <rPr>
            <sz val="9"/>
            <color indexed="81"/>
            <rFont val="Tahoma"/>
            <charset val="1"/>
          </rPr>
          <t xml:space="preserve">
Merge cells from columns A-I at the top of the EXEMPT information (where Agency ID = IL-EX)
Enter "EXEMPT" as the merged column's text and center justify</t>
        </r>
      </text>
    </comment>
  </commentList>
</comments>
</file>

<file path=xl/sharedStrings.xml><?xml version="1.0" encoding="utf-8"?>
<sst xmlns="http://schemas.openxmlformats.org/spreadsheetml/2006/main" count="375" uniqueCount="58">
  <si>
    <t>PREMIER ELECTRONICS, INC.</t>
  </si>
  <si>
    <t>Taxable / Exempt Sales</t>
  </si>
  <si>
    <t>For the Period From Jan 1, 2017 to Jan 31, 2017</t>
  </si>
  <si>
    <t>Sales Tax Agency Name</t>
  </si>
  <si>
    <t>Taxable Sale</t>
  </si>
  <si>
    <t>Tax Amount</t>
  </si>
  <si>
    <t>Exempt Sales</t>
  </si>
  <si>
    <t>Total Sales</t>
  </si>
  <si>
    <t>Taxable Type</t>
  </si>
  <si>
    <t>Reference</t>
  </si>
  <si>
    <t>4193-359</t>
  </si>
  <si>
    <t>Illinois Department of Revenue</t>
  </si>
  <si>
    <t>Regular</t>
  </si>
  <si>
    <t>9619</t>
  </si>
  <si>
    <t>9630</t>
  </si>
  <si>
    <t>9635</t>
  </si>
  <si>
    <t>9666</t>
  </si>
  <si>
    <t>Total for Regular</t>
  </si>
  <si>
    <t/>
  </si>
  <si>
    <t>Taxable - Freight</t>
  </si>
  <si>
    <t>Total for Taxable - Freight</t>
  </si>
  <si>
    <t>Total Illinois Department of Revenue</t>
  </si>
  <si>
    <t>IL-EX</t>
  </si>
  <si>
    <t>9529</t>
  </si>
  <si>
    <t>9634</t>
  </si>
  <si>
    <t>9621</t>
  </si>
  <si>
    <t>9632</t>
  </si>
  <si>
    <t>9643</t>
  </si>
  <si>
    <t>9646</t>
  </si>
  <si>
    <t>9644</t>
  </si>
  <si>
    <t>9648</t>
  </si>
  <si>
    <t>9649</t>
  </si>
  <si>
    <t>9650</t>
  </si>
  <si>
    <t>9651</t>
  </si>
  <si>
    <t>9652</t>
  </si>
  <si>
    <t>9657</t>
  </si>
  <si>
    <t>9659</t>
  </si>
  <si>
    <t>9667</t>
  </si>
  <si>
    <t>9673</t>
  </si>
  <si>
    <t>9674</t>
  </si>
  <si>
    <t>9677</t>
  </si>
  <si>
    <t>9678</t>
  </si>
  <si>
    <t>9684</t>
  </si>
  <si>
    <t>Exempt</t>
  </si>
  <si>
    <t>9626</t>
  </si>
  <si>
    <t>9654</t>
  </si>
  <si>
    <t>9655</t>
  </si>
  <si>
    <t>9675</t>
  </si>
  <si>
    <t>9690</t>
  </si>
  <si>
    <t>Total for Exempt</t>
  </si>
  <si>
    <t>Exempt - Freight</t>
  </si>
  <si>
    <t>Total for Exempt - Freight</t>
  </si>
  <si>
    <t>Total Sales + Tax</t>
  </si>
  <si>
    <t>EXEMPT</t>
  </si>
  <si>
    <t>Total Exempt</t>
  </si>
  <si>
    <t>GRAND TOTAL EXEMPT</t>
  </si>
  <si>
    <t>TOTAL RECEIPTS</t>
  </si>
  <si>
    <t>Agency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</si>
</sst>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;* ??"/>
  </numFmts>
  <fonts count="11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8"/>
      <color rgb="FF000000"/>
      <name val="Arial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2" applyNumberFormat="0" applyFont="0" applyAlignment="0" applyProtection="0"/>
    <xf numFmtId="0" fontId="8" fillId="3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0" fontId="5" fillId="0" borderId="1" xfId="0" applyFont="1" applyBorder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5" fillId="0" borderId="0" xfId="0" applyFont="1"/>
    <xf numFmtId="49" fontId="5" fillId="0" borderId="3" xfId="0" applyNumberFormat="1" applyFont="1" applyBorder="1" applyAlignment="1">
      <alignment horizontal="left"/>
    </xf>
    <xf numFmtId="164" fontId="5" fillId="0" borderId="3" xfId="0" applyNumberFormat="1" applyFont="1" applyBorder="1" applyAlignment="1">
      <alignment horizontal="right"/>
    </xf>
    <xf numFmtId="164" fontId="7" fillId="3" borderId="0" xfId="2" applyNumberFormat="1" applyFont="1" applyAlignment="1">
      <alignment horizontal="right"/>
    </xf>
    <xf numFmtId="0" fontId="7" fillId="0" borderId="0" xfId="0" applyFont="1"/>
    <xf numFmtId="0" fontId="7" fillId="4" borderId="0" xfId="0" applyFont="1" applyFill="1" applyBorder="1"/>
    <xf numFmtId="0" fontId="7" fillId="4" borderId="3" xfId="0" applyFont="1" applyFill="1" applyBorder="1"/>
    <xf numFmtId="164" fontId="5" fillId="5" borderId="3" xfId="0" applyNumberFormat="1" applyFont="1" applyFill="1" applyBorder="1" applyAlignment="1">
      <alignment horizontal="right"/>
    </xf>
    <xf numFmtId="164" fontId="1" fillId="5" borderId="0" xfId="0" applyNumberFormat="1" applyFont="1" applyFill="1" applyAlignment="1">
      <alignment horizontal="right"/>
    </xf>
    <xf numFmtId="49" fontId="1" fillId="5" borderId="0" xfId="0" applyNumberFormat="1" applyFont="1" applyFill="1" applyAlignment="1">
      <alignment horizontal="left"/>
    </xf>
    <xf numFmtId="49" fontId="5" fillId="5" borderId="0" xfId="0" applyNumberFormat="1" applyFont="1" applyFill="1" applyAlignment="1">
      <alignment horizontal="left"/>
    </xf>
    <xf numFmtId="164" fontId="5" fillId="5" borderId="2" xfId="1" applyNumberFormat="1" applyFont="1" applyFill="1" applyAlignment="1">
      <alignment horizontal="right"/>
    </xf>
    <xf numFmtId="164" fontId="5" fillId="5" borderId="0" xfId="0" applyNumberFormat="1" applyFont="1" applyFill="1" applyAlignment="1">
      <alignment horizontal="right"/>
    </xf>
    <xf numFmtId="164" fontId="7" fillId="4" borderId="0" xfId="0" applyNumberFormat="1" applyFont="1" applyFill="1" applyBorder="1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3">
    <cellStyle name="60% - Accent1" xfId="2" builtinId="32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103"/>
  <sheetViews>
    <sheetView tabSelected="1" workbookViewId="0">
      <pane ySplit="5" topLeftCell="A6" activePane="bottomLeft" state="frozenSplit"/>
      <selection pane="bottomLeft" activeCell="H18" sqref="H18"/>
    </sheetView>
  </sheetViews>
  <sheetFormatPr defaultRowHeight="12" x14ac:dyDescent="0.2"/>
  <cols>
    <col min="1" max="1" width="15.7109375" style="8" customWidth="1"/>
    <col min="2" max="2" width="30.7109375" style="8" bestFit="1" customWidth="1"/>
    <col min="3" max="3" width="14.28515625" style="10" customWidth="1"/>
    <col min="4" max="4" width="13.140625" style="10" customWidth="1"/>
    <col min="5" max="5" width="14" style="10" customWidth="1"/>
    <col min="6" max="6" width="12.5703125" style="10" customWidth="1"/>
    <col min="7" max="7" width="17" style="10" customWidth="1"/>
    <col min="8" max="8" width="24.42578125" style="8" customWidth="1"/>
    <col min="9" max="9" width="15.7109375" style="8" customWidth="1"/>
    <col min="10" max="16384" width="9.140625" style="1"/>
  </cols>
  <sheetData>
    <row r="1" spans="1:9" s="2" customFormat="1" ht="15.75" x14ac:dyDescent="0.25">
      <c r="A1" s="30" t="s">
        <v>0</v>
      </c>
      <c r="B1" s="30"/>
      <c r="C1" s="30"/>
      <c r="D1" s="30"/>
      <c r="E1" s="30"/>
      <c r="F1" s="30"/>
      <c r="G1" s="30"/>
      <c r="H1" s="30"/>
      <c r="I1" s="5"/>
    </row>
    <row r="2" spans="1:9" s="3" customFormat="1" ht="15" x14ac:dyDescent="0.25">
      <c r="A2" s="31" t="s">
        <v>1</v>
      </c>
      <c r="B2" s="31"/>
      <c r="C2" s="31"/>
      <c r="D2" s="31"/>
      <c r="E2" s="31"/>
      <c r="F2" s="31"/>
      <c r="G2" s="31"/>
      <c r="H2" s="31"/>
      <c r="I2" s="6"/>
    </row>
    <row r="3" spans="1:9" s="3" customFormat="1" ht="15" x14ac:dyDescent="0.25">
      <c r="A3" s="31" t="s">
        <v>2</v>
      </c>
      <c r="B3" s="31"/>
      <c r="C3" s="31"/>
      <c r="D3" s="31"/>
      <c r="E3" s="31"/>
      <c r="F3" s="31"/>
      <c r="G3" s="31"/>
      <c r="H3" s="31"/>
      <c r="I3" s="6"/>
    </row>
    <row r="4" spans="1:9" s="4" customFormat="1" ht="11.25" x14ac:dyDescent="0.2">
      <c r="A4" s="7"/>
      <c r="B4" s="7"/>
      <c r="C4" s="9"/>
      <c r="D4" s="9"/>
      <c r="E4" s="9"/>
      <c r="F4" s="9"/>
      <c r="G4" s="9"/>
      <c r="H4" s="7"/>
      <c r="I4" s="7"/>
    </row>
    <row r="5" spans="1:9" s="13" customFormat="1" x14ac:dyDescent="0.2">
      <c r="A5" s="11" t="s">
        <v>57</v>
      </c>
      <c r="B5" s="11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52</v>
      </c>
      <c r="H5" s="11" t="s">
        <v>8</v>
      </c>
      <c r="I5" s="11" t="s">
        <v>9</v>
      </c>
    </row>
    <row r="6" spans="1:9" x14ac:dyDescent="0.2">
      <c r="A6" s="8" t="s">
        <v>10</v>
      </c>
      <c r="B6" s="8" t="s">
        <v>11</v>
      </c>
      <c r="C6" s="10">
        <v>349</v>
      </c>
      <c r="D6" s="10">
        <v>24.43</v>
      </c>
      <c r="F6" s="10">
        <v>349</v>
      </c>
      <c r="G6" s="10">
        <f>SUM(F6,D6)</f>
        <v>373.43</v>
      </c>
      <c r="H6" s="8" t="s">
        <v>12</v>
      </c>
      <c r="I6" s="8" t="s">
        <v>13</v>
      </c>
    </row>
    <row r="7" spans="1:9" x14ac:dyDescent="0.2">
      <c r="A7" s="8" t="s">
        <v>10</v>
      </c>
      <c r="B7" s="8" t="s">
        <v>11</v>
      </c>
      <c r="C7" s="10">
        <v>1089</v>
      </c>
      <c r="D7" s="10">
        <v>76.23</v>
      </c>
      <c r="F7" s="10">
        <v>1089</v>
      </c>
      <c r="G7" s="10">
        <f t="shared" ref="G7:G74" si="0">SUM(F7,D7)</f>
        <v>1165.23</v>
      </c>
      <c r="H7" s="8" t="s">
        <v>12</v>
      </c>
      <c r="I7" s="8" t="s">
        <v>14</v>
      </c>
    </row>
    <row r="8" spans="1:9" x14ac:dyDescent="0.2">
      <c r="A8" s="8" t="s">
        <v>10</v>
      </c>
      <c r="B8" s="8" t="s">
        <v>11</v>
      </c>
      <c r="C8" s="10">
        <v>698</v>
      </c>
      <c r="D8" s="10">
        <v>48.86</v>
      </c>
      <c r="F8" s="10">
        <v>698</v>
      </c>
      <c r="G8" s="10">
        <f t="shared" si="0"/>
        <v>746.86</v>
      </c>
      <c r="H8" s="8" t="s">
        <v>12</v>
      </c>
      <c r="I8" s="8" t="s">
        <v>15</v>
      </c>
    </row>
    <row r="9" spans="1:9" x14ac:dyDescent="0.2">
      <c r="A9" s="8" t="s">
        <v>10</v>
      </c>
      <c r="B9" s="8" t="s">
        <v>11</v>
      </c>
      <c r="C9" s="10">
        <v>125</v>
      </c>
      <c r="D9" s="10">
        <v>8.75</v>
      </c>
      <c r="F9" s="10">
        <v>125</v>
      </c>
      <c r="G9" s="10">
        <f t="shared" si="0"/>
        <v>133.75</v>
      </c>
      <c r="H9" s="8" t="s">
        <v>12</v>
      </c>
      <c r="I9" s="8" t="s">
        <v>16</v>
      </c>
    </row>
    <row r="10" spans="1:9" s="16" customFormat="1" x14ac:dyDescent="0.2">
      <c r="A10" s="14" t="s">
        <v>10</v>
      </c>
      <c r="B10" s="14" t="s">
        <v>11</v>
      </c>
      <c r="C10" s="15">
        <v>2261</v>
      </c>
      <c r="D10" s="15">
        <v>158.27000000000001</v>
      </c>
      <c r="E10" s="15"/>
      <c r="F10" s="15">
        <v>2261</v>
      </c>
      <c r="G10" s="15">
        <f t="shared" si="0"/>
        <v>2419.27</v>
      </c>
      <c r="H10" s="14" t="s">
        <v>17</v>
      </c>
      <c r="I10" s="14" t="s">
        <v>18</v>
      </c>
    </row>
    <row r="11" spans="1:9" x14ac:dyDescent="0.2"/>
    <row r="12" spans="1:9" x14ac:dyDescent="0.2">
      <c r="A12" s="8" t="s">
        <v>10</v>
      </c>
      <c r="B12" s="8" t="s">
        <v>11</v>
      </c>
      <c r="C12" s="10">
        <v>15.22</v>
      </c>
      <c r="D12" s="10">
        <v>1.07</v>
      </c>
      <c r="F12" s="10">
        <v>15.22</v>
      </c>
      <c r="G12" s="10">
        <f t="shared" si="0"/>
        <v>16.29</v>
      </c>
      <c r="H12" s="8" t="s">
        <v>19</v>
      </c>
      <c r="I12" s="8" t="s">
        <v>13</v>
      </c>
    </row>
    <row r="13" spans="1:9" x14ac:dyDescent="0.2">
      <c r="A13" s="8" t="s">
        <v>10</v>
      </c>
      <c r="B13" s="8" t="s">
        <v>11</v>
      </c>
      <c r="C13" s="10">
        <v>20.84</v>
      </c>
      <c r="D13" s="10">
        <v>1.46</v>
      </c>
      <c r="F13" s="10">
        <v>20.84</v>
      </c>
      <c r="G13" s="10">
        <f t="shared" si="0"/>
        <v>22.3</v>
      </c>
      <c r="H13" s="8" t="s">
        <v>19</v>
      </c>
      <c r="I13" s="8" t="s">
        <v>14</v>
      </c>
    </row>
    <row r="14" spans="1:9" x14ac:dyDescent="0.2">
      <c r="A14" s="8" t="s">
        <v>10</v>
      </c>
      <c r="B14" s="8" t="s">
        <v>11</v>
      </c>
      <c r="C14" s="10">
        <v>15.55</v>
      </c>
      <c r="D14" s="10">
        <v>1.0900000000000001</v>
      </c>
      <c r="F14" s="10">
        <v>15.55</v>
      </c>
      <c r="G14" s="10">
        <f t="shared" si="0"/>
        <v>16.64</v>
      </c>
      <c r="H14" s="8" t="s">
        <v>19</v>
      </c>
      <c r="I14" s="8" t="s">
        <v>15</v>
      </c>
    </row>
    <row r="15" spans="1:9" x14ac:dyDescent="0.2">
      <c r="A15" s="8" t="s">
        <v>10</v>
      </c>
      <c r="B15" s="8" t="s">
        <v>11</v>
      </c>
      <c r="C15" s="10">
        <v>36.49</v>
      </c>
      <c r="D15" s="10">
        <v>2.5499999999999998</v>
      </c>
      <c r="F15" s="10">
        <v>36.49</v>
      </c>
      <c r="G15" s="10">
        <f t="shared" si="0"/>
        <v>39.04</v>
      </c>
      <c r="H15" s="8" t="s">
        <v>19</v>
      </c>
      <c r="I15" s="8" t="s">
        <v>16</v>
      </c>
    </row>
    <row r="16" spans="1:9" s="16" customFormat="1" x14ac:dyDescent="0.2">
      <c r="A16" s="17" t="s">
        <v>10</v>
      </c>
      <c r="B16" s="17" t="s">
        <v>11</v>
      </c>
      <c r="C16" s="18">
        <v>88.1</v>
      </c>
      <c r="D16" s="18">
        <v>6.17</v>
      </c>
      <c r="E16" s="18"/>
      <c r="F16" s="18">
        <v>88.1</v>
      </c>
      <c r="G16" s="18">
        <f t="shared" si="0"/>
        <v>94.27</v>
      </c>
      <c r="H16" s="17" t="s">
        <v>20</v>
      </c>
      <c r="I16" s="17" t="s">
        <v>18</v>
      </c>
    </row>
    <row r="17" spans="1:9" s="16" customFormat="1" ht="15" x14ac:dyDescent="0.25">
      <c r="A17" s="14" t="s">
        <v>10</v>
      </c>
      <c r="B17" s="14" t="s">
        <v>21</v>
      </c>
      <c r="C17" s="20">
        <v>2349.1</v>
      </c>
      <c r="D17" s="15">
        <v>164.44</v>
      </c>
      <c r="E17" s="27">
        <v>0</v>
      </c>
      <c r="F17" s="15">
        <v>2349.1</v>
      </c>
      <c r="G17" s="19">
        <f t="shared" si="0"/>
        <v>2513.54</v>
      </c>
      <c r="H17" s="14" t="s">
        <v>18</v>
      </c>
      <c r="I17" s="14" t="s">
        <v>18</v>
      </c>
    </row>
    <row r="18" spans="1:9" customFormat="1" ht="15" x14ac:dyDescent="0.25"/>
    <row r="19" spans="1:9" customFormat="1" ht="15" x14ac:dyDescent="0.25"/>
    <row r="20" spans="1:9" customFormat="1" ht="15" x14ac:dyDescent="0.25">
      <c r="A20" s="32" t="s">
        <v>53</v>
      </c>
      <c r="B20" s="33"/>
      <c r="C20" s="33"/>
      <c r="D20" s="33"/>
      <c r="E20" s="33"/>
      <c r="F20" s="33"/>
      <c r="G20" s="33"/>
      <c r="H20" s="33"/>
      <c r="I20" s="33"/>
    </row>
    <row r="21" spans="1:9" x14ac:dyDescent="0.2">
      <c r="A21" s="8" t="s">
        <v>22</v>
      </c>
      <c r="B21" s="8" t="s">
        <v>11</v>
      </c>
      <c r="C21" s="10">
        <v>120</v>
      </c>
      <c r="F21" s="10">
        <v>120</v>
      </c>
      <c r="G21" s="10">
        <f t="shared" si="0"/>
        <v>120</v>
      </c>
      <c r="H21" s="8" t="s">
        <v>12</v>
      </c>
      <c r="I21" s="8" t="s">
        <v>23</v>
      </c>
    </row>
    <row r="22" spans="1:9" x14ac:dyDescent="0.2">
      <c r="A22" s="8" t="s">
        <v>22</v>
      </c>
      <c r="B22" s="8" t="s">
        <v>11</v>
      </c>
      <c r="C22" s="10">
        <v>446.25</v>
      </c>
      <c r="F22" s="10">
        <v>446.25</v>
      </c>
      <c r="G22" s="10">
        <f t="shared" si="0"/>
        <v>446.25</v>
      </c>
      <c r="H22" s="8" t="s">
        <v>12</v>
      </c>
      <c r="I22" s="8" t="s">
        <v>24</v>
      </c>
    </row>
    <row r="23" spans="1:9" x14ac:dyDescent="0.2">
      <c r="A23" s="8" t="s">
        <v>22</v>
      </c>
      <c r="B23" s="8" t="s">
        <v>11</v>
      </c>
      <c r="C23" s="10">
        <v>36464.61</v>
      </c>
      <c r="F23" s="10">
        <v>36464.61</v>
      </c>
      <c r="G23" s="10">
        <f t="shared" si="0"/>
        <v>36464.61</v>
      </c>
      <c r="H23" s="8" t="s">
        <v>12</v>
      </c>
      <c r="I23" s="8" t="s">
        <v>25</v>
      </c>
    </row>
    <row r="24" spans="1:9" x14ac:dyDescent="0.2">
      <c r="A24" s="8" t="s">
        <v>22</v>
      </c>
      <c r="B24" s="8" t="s">
        <v>11</v>
      </c>
      <c r="C24" s="10">
        <v>8300</v>
      </c>
      <c r="F24" s="10">
        <v>8300</v>
      </c>
      <c r="G24" s="10">
        <f t="shared" si="0"/>
        <v>8300</v>
      </c>
      <c r="H24" s="8" t="s">
        <v>12</v>
      </c>
      <c r="I24" s="8" t="s">
        <v>25</v>
      </c>
    </row>
    <row r="25" spans="1:9" x14ac:dyDescent="0.2">
      <c r="A25" s="8" t="s">
        <v>22</v>
      </c>
      <c r="B25" s="8" t="s">
        <v>11</v>
      </c>
      <c r="C25" s="10">
        <v>2150</v>
      </c>
      <c r="F25" s="10">
        <v>2150</v>
      </c>
      <c r="G25" s="10">
        <f t="shared" si="0"/>
        <v>2150</v>
      </c>
      <c r="H25" s="8" t="s">
        <v>12</v>
      </c>
      <c r="I25" s="8" t="s">
        <v>25</v>
      </c>
    </row>
    <row r="26" spans="1:9" x14ac:dyDescent="0.2">
      <c r="A26" s="8" t="s">
        <v>22</v>
      </c>
      <c r="B26" s="8" t="s">
        <v>11</v>
      </c>
      <c r="C26" s="10">
        <v>2125</v>
      </c>
      <c r="F26" s="10">
        <v>2125</v>
      </c>
      <c r="G26" s="10">
        <f t="shared" si="0"/>
        <v>2125</v>
      </c>
      <c r="H26" s="8" t="s">
        <v>12</v>
      </c>
      <c r="I26" s="8" t="s">
        <v>25</v>
      </c>
    </row>
    <row r="27" spans="1:9" x14ac:dyDescent="0.2">
      <c r="A27" s="8" t="s">
        <v>22</v>
      </c>
      <c r="B27" s="8" t="s">
        <v>11</v>
      </c>
      <c r="C27" s="10">
        <v>1100</v>
      </c>
      <c r="F27" s="10">
        <v>1100</v>
      </c>
      <c r="G27" s="10">
        <f t="shared" si="0"/>
        <v>1100</v>
      </c>
      <c r="H27" s="8" t="s">
        <v>12</v>
      </c>
      <c r="I27" s="8" t="s">
        <v>25</v>
      </c>
    </row>
    <row r="28" spans="1:9" x14ac:dyDescent="0.2">
      <c r="A28" s="8" t="s">
        <v>22</v>
      </c>
      <c r="B28" s="8" t="s">
        <v>11</v>
      </c>
      <c r="C28" s="10">
        <v>1164</v>
      </c>
      <c r="F28" s="10">
        <v>1164</v>
      </c>
      <c r="G28" s="10">
        <f t="shared" si="0"/>
        <v>1164</v>
      </c>
      <c r="H28" s="8" t="s">
        <v>12</v>
      </c>
      <c r="I28" s="8" t="s">
        <v>25</v>
      </c>
    </row>
    <row r="29" spans="1:9" x14ac:dyDescent="0.2">
      <c r="A29" s="8" t="s">
        <v>22</v>
      </c>
      <c r="B29" s="8" t="s">
        <v>11</v>
      </c>
      <c r="C29" s="10">
        <v>7194</v>
      </c>
      <c r="F29" s="10">
        <v>7194</v>
      </c>
      <c r="G29" s="10">
        <f t="shared" si="0"/>
        <v>7194</v>
      </c>
      <c r="H29" s="8" t="s">
        <v>12</v>
      </c>
      <c r="I29" s="8" t="s">
        <v>26</v>
      </c>
    </row>
    <row r="30" spans="1:9" x14ac:dyDescent="0.2">
      <c r="A30" s="8" t="s">
        <v>22</v>
      </c>
      <c r="B30" s="8" t="s">
        <v>11</v>
      </c>
      <c r="C30" s="10">
        <v>366</v>
      </c>
      <c r="F30" s="10">
        <v>366</v>
      </c>
      <c r="G30" s="10">
        <f t="shared" si="0"/>
        <v>366</v>
      </c>
      <c r="H30" s="8" t="s">
        <v>12</v>
      </c>
      <c r="I30" s="8" t="s">
        <v>26</v>
      </c>
    </row>
    <row r="31" spans="1:9" x14ac:dyDescent="0.2">
      <c r="A31" s="8" t="s">
        <v>22</v>
      </c>
      <c r="B31" s="8" t="s">
        <v>11</v>
      </c>
      <c r="C31" s="10">
        <v>446.25</v>
      </c>
      <c r="F31" s="10">
        <v>446.25</v>
      </c>
      <c r="G31" s="10">
        <f t="shared" si="0"/>
        <v>446.25</v>
      </c>
      <c r="H31" s="8" t="s">
        <v>12</v>
      </c>
      <c r="I31" s="8" t="s">
        <v>26</v>
      </c>
    </row>
    <row r="32" spans="1:9" x14ac:dyDescent="0.2">
      <c r="A32" s="8" t="s">
        <v>22</v>
      </c>
      <c r="B32" s="8" t="s">
        <v>11</v>
      </c>
      <c r="C32" s="10">
        <v>70</v>
      </c>
      <c r="F32" s="10">
        <v>70</v>
      </c>
      <c r="G32" s="10">
        <f t="shared" si="0"/>
        <v>70</v>
      </c>
      <c r="H32" s="8" t="s">
        <v>12</v>
      </c>
      <c r="I32" s="8" t="s">
        <v>27</v>
      </c>
    </row>
    <row r="33" spans="1:9" x14ac:dyDescent="0.2">
      <c r="A33" s="8" t="s">
        <v>22</v>
      </c>
      <c r="B33" s="8" t="s">
        <v>11</v>
      </c>
      <c r="C33" s="10">
        <v>91</v>
      </c>
      <c r="F33" s="10">
        <v>91</v>
      </c>
      <c r="G33" s="10">
        <f t="shared" si="0"/>
        <v>91</v>
      </c>
      <c r="H33" s="8" t="s">
        <v>12</v>
      </c>
      <c r="I33" s="8" t="s">
        <v>27</v>
      </c>
    </row>
    <row r="34" spans="1:9" x14ac:dyDescent="0.2">
      <c r="A34" s="8" t="s">
        <v>22</v>
      </c>
      <c r="B34" s="8" t="s">
        <v>11</v>
      </c>
      <c r="C34" s="10">
        <v>868.55</v>
      </c>
      <c r="F34" s="10">
        <v>868.55</v>
      </c>
      <c r="G34" s="10">
        <f t="shared" si="0"/>
        <v>868.55</v>
      </c>
      <c r="H34" s="8" t="s">
        <v>12</v>
      </c>
      <c r="I34" s="8" t="s">
        <v>28</v>
      </c>
    </row>
    <row r="35" spans="1:9" x14ac:dyDescent="0.2">
      <c r="A35" s="8" t="s">
        <v>22</v>
      </c>
      <c r="B35" s="8" t="s">
        <v>11</v>
      </c>
      <c r="C35" s="10">
        <v>9</v>
      </c>
      <c r="F35" s="10">
        <v>9</v>
      </c>
      <c r="G35" s="10">
        <f t="shared" si="0"/>
        <v>9</v>
      </c>
      <c r="H35" s="8" t="s">
        <v>12</v>
      </c>
      <c r="I35" s="8" t="s">
        <v>29</v>
      </c>
    </row>
    <row r="36" spans="1:9" x14ac:dyDescent="0.2">
      <c r="A36" s="8" t="s">
        <v>22</v>
      </c>
      <c r="B36" s="8" t="s">
        <v>11</v>
      </c>
      <c r="C36" s="10">
        <v>282</v>
      </c>
      <c r="F36" s="10">
        <v>282</v>
      </c>
      <c r="G36" s="10">
        <f t="shared" si="0"/>
        <v>282</v>
      </c>
      <c r="H36" s="8" t="s">
        <v>12</v>
      </c>
      <c r="I36" s="8" t="s">
        <v>29</v>
      </c>
    </row>
    <row r="37" spans="1:9" x14ac:dyDescent="0.2">
      <c r="A37" s="8" t="s">
        <v>22</v>
      </c>
      <c r="B37" s="8" t="s">
        <v>11</v>
      </c>
      <c r="C37" s="10">
        <v>219</v>
      </c>
      <c r="F37" s="10">
        <v>219</v>
      </c>
      <c r="G37" s="10">
        <f t="shared" si="0"/>
        <v>219</v>
      </c>
      <c r="H37" s="8" t="s">
        <v>12</v>
      </c>
      <c r="I37" s="8" t="s">
        <v>29</v>
      </c>
    </row>
    <row r="38" spans="1:9" x14ac:dyDescent="0.2">
      <c r="A38" s="8" t="s">
        <v>22</v>
      </c>
      <c r="B38" s="8" t="s">
        <v>11</v>
      </c>
      <c r="C38" s="10">
        <v>59</v>
      </c>
      <c r="F38" s="10">
        <v>59</v>
      </c>
      <c r="G38" s="10">
        <f t="shared" si="0"/>
        <v>59</v>
      </c>
      <c r="H38" s="8" t="s">
        <v>12</v>
      </c>
      <c r="I38" s="8" t="s">
        <v>29</v>
      </c>
    </row>
    <row r="39" spans="1:9" x14ac:dyDescent="0.2">
      <c r="A39" s="8" t="s">
        <v>22</v>
      </c>
      <c r="B39" s="8" t="s">
        <v>11</v>
      </c>
      <c r="C39" s="10">
        <v>242</v>
      </c>
      <c r="F39" s="10">
        <v>242</v>
      </c>
      <c r="G39" s="10">
        <f t="shared" si="0"/>
        <v>242</v>
      </c>
      <c r="H39" s="8" t="s">
        <v>12</v>
      </c>
      <c r="I39" s="8" t="s">
        <v>29</v>
      </c>
    </row>
    <row r="40" spans="1:9" x14ac:dyDescent="0.2">
      <c r="A40" s="8" t="s">
        <v>22</v>
      </c>
      <c r="B40" s="8" t="s">
        <v>11</v>
      </c>
      <c r="C40" s="10">
        <v>3975</v>
      </c>
      <c r="F40" s="10">
        <v>3975</v>
      </c>
      <c r="G40" s="10">
        <f t="shared" si="0"/>
        <v>3975</v>
      </c>
      <c r="H40" s="8" t="s">
        <v>12</v>
      </c>
      <c r="I40" s="8" t="s">
        <v>29</v>
      </c>
    </row>
    <row r="41" spans="1:9" x14ac:dyDescent="0.2">
      <c r="A41" s="8" t="s">
        <v>22</v>
      </c>
      <c r="B41" s="8" t="s">
        <v>11</v>
      </c>
      <c r="C41" s="10">
        <v>1674</v>
      </c>
      <c r="F41" s="10">
        <v>1674</v>
      </c>
      <c r="G41" s="10">
        <f t="shared" si="0"/>
        <v>1674</v>
      </c>
      <c r="H41" s="8" t="s">
        <v>12</v>
      </c>
      <c r="I41" s="8" t="s">
        <v>30</v>
      </c>
    </row>
    <row r="42" spans="1:9" x14ac:dyDescent="0.2">
      <c r="A42" s="8" t="s">
        <v>22</v>
      </c>
      <c r="B42" s="8" t="s">
        <v>11</v>
      </c>
      <c r="C42" s="10">
        <v>63517.65</v>
      </c>
      <c r="F42" s="10">
        <v>63517.65</v>
      </c>
      <c r="G42" s="10">
        <f t="shared" si="0"/>
        <v>63517.65</v>
      </c>
      <c r="H42" s="8" t="s">
        <v>12</v>
      </c>
      <c r="I42" s="8" t="s">
        <v>31</v>
      </c>
    </row>
    <row r="43" spans="1:9" x14ac:dyDescent="0.2">
      <c r="A43" s="8" t="s">
        <v>22</v>
      </c>
      <c r="B43" s="8" t="s">
        <v>11</v>
      </c>
      <c r="C43" s="10">
        <v>3122.35</v>
      </c>
      <c r="F43" s="10">
        <v>3122.35</v>
      </c>
      <c r="G43" s="10">
        <f t="shared" si="0"/>
        <v>3122.35</v>
      </c>
      <c r="H43" s="8" t="s">
        <v>12</v>
      </c>
      <c r="I43" s="8" t="s">
        <v>31</v>
      </c>
    </row>
    <row r="44" spans="1:9" x14ac:dyDescent="0.2">
      <c r="A44" s="8" t="s">
        <v>22</v>
      </c>
      <c r="B44" s="8" t="s">
        <v>11</v>
      </c>
      <c r="C44" s="10">
        <v>873</v>
      </c>
      <c r="F44" s="10">
        <v>873</v>
      </c>
      <c r="G44" s="10">
        <f t="shared" si="0"/>
        <v>873</v>
      </c>
      <c r="H44" s="8" t="s">
        <v>12</v>
      </c>
      <c r="I44" s="8" t="s">
        <v>31</v>
      </c>
    </row>
    <row r="45" spans="1:9" x14ac:dyDescent="0.2">
      <c r="A45" s="8" t="s">
        <v>22</v>
      </c>
      <c r="B45" s="8" t="s">
        <v>11</v>
      </c>
      <c r="C45" s="10">
        <v>3060</v>
      </c>
      <c r="F45" s="10">
        <v>3060</v>
      </c>
      <c r="G45" s="10">
        <f t="shared" si="0"/>
        <v>3060</v>
      </c>
      <c r="H45" s="8" t="s">
        <v>12</v>
      </c>
      <c r="I45" s="8" t="s">
        <v>32</v>
      </c>
    </row>
    <row r="46" spans="1:9" x14ac:dyDescent="0.2">
      <c r="A46" s="8" t="s">
        <v>22</v>
      </c>
      <c r="B46" s="8" t="s">
        <v>11</v>
      </c>
      <c r="C46" s="10">
        <v>190</v>
      </c>
      <c r="F46" s="10">
        <v>190</v>
      </c>
      <c r="G46" s="10">
        <f t="shared" si="0"/>
        <v>190</v>
      </c>
      <c r="H46" s="8" t="s">
        <v>12</v>
      </c>
      <c r="I46" s="8" t="s">
        <v>32</v>
      </c>
    </row>
    <row r="47" spans="1:9" x14ac:dyDescent="0.2">
      <c r="A47" s="8" t="s">
        <v>22</v>
      </c>
      <c r="B47" s="8" t="s">
        <v>11</v>
      </c>
      <c r="C47" s="10">
        <v>190</v>
      </c>
      <c r="F47" s="10">
        <v>190</v>
      </c>
      <c r="G47" s="10">
        <f t="shared" si="0"/>
        <v>190</v>
      </c>
      <c r="H47" s="8" t="s">
        <v>12</v>
      </c>
      <c r="I47" s="8" t="s">
        <v>32</v>
      </c>
    </row>
    <row r="48" spans="1:9" x14ac:dyDescent="0.2">
      <c r="A48" s="8" t="s">
        <v>22</v>
      </c>
      <c r="B48" s="8" t="s">
        <v>11</v>
      </c>
      <c r="C48" s="10">
        <v>275</v>
      </c>
      <c r="F48" s="10">
        <v>275</v>
      </c>
      <c r="G48" s="10">
        <f t="shared" si="0"/>
        <v>275</v>
      </c>
      <c r="H48" s="8" t="s">
        <v>12</v>
      </c>
      <c r="I48" s="8" t="s">
        <v>32</v>
      </c>
    </row>
    <row r="49" spans="1:9" x14ac:dyDescent="0.2">
      <c r="A49" s="8" t="s">
        <v>22</v>
      </c>
      <c r="B49" s="8" t="s">
        <v>11</v>
      </c>
      <c r="C49" s="10">
        <v>345</v>
      </c>
      <c r="F49" s="10">
        <v>345</v>
      </c>
      <c r="G49" s="10">
        <f t="shared" si="0"/>
        <v>345</v>
      </c>
      <c r="H49" s="8" t="s">
        <v>12</v>
      </c>
      <c r="I49" s="8" t="s">
        <v>32</v>
      </c>
    </row>
    <row r="50" spans="1:9" x14ac:dyDescent="0.2">
      <c r="A50" s="8" t="s">
        <v>22</v>
      </c>
      <c r="B50" s="8" t="s">
        <v>11</v>
      </c>
      <c r="C50" s="10">
        <v>299.3</v>
      </c>
      <c r="F50" s="10">
        <v>299.3</v>
      </c>
      <c r="G50" s="10">
        <f t="shared" si="0"/>
        <v>299.3</v>
      </c>
      <c r="H50" s="8" t="s">
        <v>12</v>
      </c>
      <c r="I50" s="8" t="s">
        <v>33</v>
      </c>
    </row>
    <row r="51" spans="1:9" x14ac:dyDescent="0.2">
      <c r="A51" s="8" t="s">
        <v>22</v>
      </c>
      <c r="B51" s="8" t="s">
        <v>11</v>
      </c>
      <c r="C51" s="10">
        <v>7774.92</v>
      </c>
      <c r="F51" s="10">
        <v>7774.92</v>
      </c>
      <c r="G51" s="10">
        <f t="shared" si="0"/>
        <v>7774.92</v>
      </c>
      <c r="H51" s="8" t="s">
        <v>12</v>
      </c>
      <c r="I51" s="8" t="s">
        <v>34</v>
      </c>
    </row>
    <row r="52" spans="1:9" x14ac:dyDescent="0.2">
      <c r="A52" s="8" t="s">
        <v>22</v>
      </c>
      <c r="B52" s="8" t="s">
        <v>11</v>
      </c>
      <c r="C52" s="10">
        <v>5524.7</v>
      </c>
      <c r="F52" s="10">
        <v>5524.7</v>
      </c>
      <c r="G52" s="10">
        <f t="shared" si="0"/>
        <v>5524.7</v>
      </c>
      <c r="H52" s="8" t="s">
        <v>12</v>
      </c>
      <c r="I52" s="8" t="s">
        <v>34</v>
      </c>
    </row>
    <row r="53" spans="1:9" x14ac:dyDescent="0.2">
      <c r="A53" s="8" t="s">
        <v>22</v>
      </c>
      <c r="B53" s="8" t="s">
        <v>11</v>
      </c>
      <c r="C53" s="10">
        <v>175</v>
      </c>
      <c r="F53" s="10">
        <v>175</v>
      </c>
      <c r="G53" s="10">
        <f t="shared" si="0"/>
        <v>175</v>
      </c>
      <c r="H53" s="8" t="s">
        <v>12</v>
      </c>
      <c r="I53" s="8" t="s">
        <v>35</v>
      </c>
    </row>
    <row r="54" spans="1:9" x14ac:dyDescent="0.2">
      <c r="A54" s="8" t="s">
        <v>22</v>
      </c>
      <c r="B54" s="8" t="s">
        <v>11</v>
      </c>
      <c r="C54" s="10">
        <v>275</v>
      </c>
      <c r="F54" s="10">
        <v>275</v>
      </c>
      <c r="G54" s="10">
        <f t="shared" si="0"/>
        <v>275</v>
      </c>
      <c r="H54" s="8" t="s">
        <v>12</v>
      </c>
      <c r="I54" s="8" t="s">
        <v>36</v>
      </c>
    </row>
    <row r="55" spans="1:9" x14ac:dyDescent="0.2">
      <c r="A55" s="8" t="s">
        <v>22</v>
      </c>
      <c r="B55" s="8" t="s">
        <v>11</v>
      </c>
      <c r="C55" s="10">
        <v>4947</v>
      </c>
      <c r="F55" s="10">
        <v>4947</v>
      </c>
      <c r="G55" s="10">
        <f t="shared" si="0"/>
        <v>4947</v>
      </c>
      <c r="H55" s="8" t="s">
        <v>12</v>
      </c>
      <c r="I55" s="8" t="s">
        <v>37</v>
      </c>
    </row>
    <row r="56" spans="1:9" x14ac:dyDescent="0.2">
      <c r="A56" s="8" t="s">
        <v>22</v>
      </c>
      <c r="B56" s="8" t="s">
        <v>11</v>
      </c>
      <c r="C56" s="10">
        <v>195</v>
      </c>
      <c r="F56" s="10">
        <v>195</v>
      </c>
      <c r="G56" s="10">
        <f t="shared" si="0"/>
        <v>195</v>
      </c>
      <c r="H56" s="8" t="s">
        <v>12</v>
      </c>
      <c r="I56" s="8" t="s">
        <v>37</v>
      </c>
    </row>
    <row r="57" spans="1:9" x14ac:dyDescent="0.2">
      <c r="A57" s="8" t="s">
        <v>22</v>
      </c>
      <c r="B57" s="8" t="s">
        <v>11</v>
      </c>
      <c r="C57" s="10">
        <v>66</v>
      </c>
      <c r="F57" s="10">
        <v>66</v>
      </c>
      <c r="G57" s="10">
        <f t="shared" si="0"/>
        <v>66</v>
      </c>
      <c r="H57" s="8" t="s">
        <v>12</v>
      </c>
      <c r="I57" s="8" t="s">
        <v>37</v>
      </c>
    </row>
    <row r="58" spans="1:9" x14ac:dyDescent="0.2">
      <c r="A58" s="8" t="s">
        <v>22</v>
      </c>
      <c r="B58" s="8" t="s">
        <v>11</v>
      </c>
      <c r="C58" s="10">
        <v>245</v>
      </c>
      <c r="F58" s="10">
        <v>245</v>
      </c>
      <c r="G58" s="10">
        <f t="shared" si="0"/>
        <v>245</v>
      </c>
      <c r="H58" s="8" t="s">
        <v>12</v>
      </c>
      <c r="I58" s="8" t="s">
        <v>37</v>
      </c>
    </row>
    <row r="59" spans="1:9" x14ac:dyDescent="0.2">
      <c r="A59" s="8" t="s">
        <v>22</v>
      </c>
      <c r="B59" s="8" t="s">
        <v>11</v>
      </c>
      <c r="C59" s="10">
        <v>25</v>
      </c>
      <c r="F59" s="10">
        <v>25</v>
      </c>
      <c r="G59" s="10">
        <f t="shared" si="0"/>
        <v>25</v>
      </c>
      <c r="H59" s="8" t="s">
        <v>12</v>
      </c>
      <c r="I59" s="8" t="s">
        <v>38</v>
      </c>
    </row>
    <row r="60" spans="1:9" x14ac:dyDescent="0.2">
      <c r="A60" s="8" t="s">
        <v>22</v>
      </c>
      <c r="B60" s="8" t="s">
        <v>11</v>
      </c>
      <c r="C60" s="10">
        <v>908.28</v>
      </c>
      <c r="F60" s="10">
        <v>908.28</v>
      </c>
      <c r="G60" s="10">
        <f t="shared" si="0"/>
        <v>908.28</v>
      </c>
      <c r="H60" s="8" t="s">
        <v>12</v>
      </c>
      <c r="I60" s="8" t="s">
        <v>39</v>
      </c>
    </row>
    <row r="61" spans="1:9" x14ac:dyDescent="0.2">
      <c r="A61" s="8" t="s">
        <v>22</v>
      </c>
      <c r="B61" s="8" t="s">
        <v>11</v>
      </c>
      <c r="C61" s="10">
        <v>908.28</v>
      </c>
      <c r="F61" s="10">
        <v>908.28</v>
      </c>
      <c r="G61" s="10">
        <f t="shared" si="0"/>
        <v>908.28</v>
      </c>
      <c r="H61" s="8" t="s">
        <v>12</v>
      </c>
      <c r="I61" s="8" t="s">
        <v>39</v>
      </c>
    </row>
    <row r="62" spans="1:9" x14ac:dyDescent="0.2">
      <c r="A62" s="8" t="s">
        <v>22</v>
      </c>
      <c r="B62" s="8" t="s">
        <v>11</v>
      </c>
      <c r="C62" s="10">
        <v>57</v>
      </c>
      <c r="F62" s="10">
        <v>57</v>
      </c>
      <c r="G62" s="10">
        <f t="shared" si="0"/>
        <v>57</v>
      </c>
      <c r="H62" s="8" t="s">
        <v>12</v>
      </c>
      <c r="I62" s="8" t="s">
        <v>40</v>
      </c>
    </row>
    <row r="63" spans="1:9" x14ac:dyDescent="0.2">
      <c r="A63" s="8" t="s">
        <v>22</v>
      </c>
      <c r="B63" s="8" t="s">
        <v>11</v>
      </c>
      <c r="C63" s="10">
        <v>18</v>
      </c>
      <c r="F63" s="10">
        <v>18</v>
      </c>
      <c r="G63" s="10">
        <f t="shared" si="0"/>
        <v>18</v>
      </c>
      <c r="H63" s="8" t="s">
        <v>12</v>
      </c>
      <c r="I63" s="8" t="s">
        <v>40</v>
      </c>
    </row>
    <row r="64" spans="1:9" x14ac:dyDescent="0.2">
      <c r="A64" s="8" t="s">
        <v>22</v>
      </c>
      <c r="B64" s="8" t="s">
        <v>11</v>
      </c>
      <c r="C64" s="10">
        <v>18</v>
      </c>
      <c r="F64" s="10">
        <v>18</v>
      </c>
      <c r="G64" s="10">
        <f t="shared" si="0"/>
        <v>18</v>
      </c>
      <c r="H64" s="8" t="s">
        <v>12</v>
      </c>
      <c r="I64" s="8" t="s">
        <v>40</v>
      </c>
    </row>
    <row r="65" spans="1:9" x14ac:dyDescent="0.2">
      <c r="A65" s="8" t="s">
        <v>22</v>
      </c>
      <c r="B65" s="8" t="s">
        <v>11</v>
      </c>
      <c r="C65" s="10">
        <v>35.840000000000003</v>
      </c>
      <c r="F65" s="10">
        <v>35.840000000000003</v>
      </c>
      <c r="G65" s="10">
        <f t="shared" si="0"/>
        <v>35.840000000000003</v>
      </c>
      <c r="H65" s="8" t="s">
        <v>12</v>
      </c>
      <c r="I65" s="8" t="s">
        <v>40</v>
      </c>
    </row>
    <row r="66" spans="1:9" x14ac:dyDescent="0.2">
      <c r="A66" s="8" t="s">
        <v>22</v>
      </c>
      <c r="B66" s="8" t="s">
        <v>11</v>
      </c>
      <c r="C66" s="10">
        <v>18</v>
      </c>
      <c r="F66" s="10">
        <v>18</v>
      </c>
      <c r="G66" s="10">
        <f t="shared" si="0"/>
        <v>18</v>
      </c>
      <c r="H66" s="8" t="s">
        <v>12</v>
      </c>
      <c r="I66" s="8" t="s">
        <v>40</v>
      </c>
    </row>
    <row r="67" spans="1:9" x14ac:dyDescent="0.2">
      <c r="A67" s="8" t="s">
        <v>22</v>
      </c>
      <c r="B67" s="8" t="s">
        <v>11</v>
      </c>
      <c r="C67" s="10">
        <v>236</v>
      </c>
      <c r="F67" s="10">
        <v>236</v>
      </c>
      <c r="G67" s="10">
        <f t="shared" si="0"/>
        <v>236</v>
      </c>
      <c r="H67" s="8" t="s">
        <v>12</v>
      </c>
      <c r="I67" s="8" t="s">
        <v>41</v>
      </c>
    </row>
    <row r="68" spans="1:9" x14ac:dyDescent="0.2">
      <c r="A68" s="8" t="s">
        <v>22</v>
      </c>
      <c r="B68" s="8" t="s">
        <v>11</v>
      </c>
      <c r="C68" s="10">
        <v>52</v>
      </c>
      <c r="F68" s="10">
        <v>52</v>
      </c>
      <c r="G68" s="10">
        <f t="shared" si="0"/>
        <v>52</v>
      </c>
      <c r="H68" s="8" t="s">
        <v>12</v>
      </c>
      <c r="I68" s="8" t="s">
        <v>41</v>
      </c>
    </row>
    <row r="69" spans="1:9" x14ac:dyDescent="0.2">
      <c r="A69" s="8" t="s">
        <v>22</v>
      </c>
      <c r="B69" s="8" t="s">
        <v>11</v>
      </c>
      <c r="C69" s="10">
        <v>76</v>
      </c>
      <c r="F69" s="10">
        <v>76</v>
      </c>
      <c r="G69" s="10">
        <f t="shared" si="0"/>
        <v>76</v>
      </c>
      <c r="H69" s="8" t="s">
        <v>12</v>
      </c>
      <c r="I69" s="8" t="s">
        <v>41</v>
      </c>
    </row>
    <row r="70" spans="1:9" x14ac:dyDescent="0.2">
      <c r="A70" s="8" t="s">
        <v>22</v>
      </c>
      <c r="B70" s="8" t="s">
        <v>11</v>
      </c>
      <c r="C70" s="10">
        <v>81</v>
      </c>
      <c r="F70" s="10">
        <v>81</v>
      </c>
      <c r="G70" s="10">
        <f t="shared" si="0"/>
        <v>81</v>
      </c>
      <c r="H70" s="8" t="s">
        <v>12</v>
      </c>
      <c r="I70" s="8" t="s">
        <v>42</v>
      </c>
    </row>
    <row r="71" spans="1:9" s="16" customFormat="1" x14ac:dyDescent="0.2">
      <c r="A71" s="14" t="s">
        <v>22</v>
      </c>
      <c r="B71" s="14" t="s">
        <v>11</v>
      </c>
      <c r="C71" s="15">
        <v>160873.98000000001</v>
      </c>
      <c r="D71" s="15"/>
      <c r="E71" s="15"/>
      <c r="F71" s="15">
        <v>160873.98000000001</v>
      </c>
      <c r="G71" s="15">
        <f t="shared" si="0"/>
        <v>160873.98000000001</v>
      </c>
      <c r="H71" s="14" t="s">
        <v>17</v>
      </c>
      <c r="I71" s="14" t="s">
        <v>18</v>
      </c>
    </row>
    <row r="73" spans="1:9" x14ac:dyDescent="0.2">
      <c r="A73" s="8" t="s">
        <v>22</v>
      </c>
      <c r="B73" s="8" t="s">
        <v>11</v>
      </c>
      <c r="E73" s="10">
        <v>2394</v>
      </c>
      <c r="F73" s="10">
        <v>2394</v>
      </c>
      <c r="G73" s="10">
        <f t="shared" si="0"/>
        <v>2394</v>
      </c>
      <c r="H73" s="8" t="s">
        <v>43</v>
      </c>
      <c r="I73" s="8" t="s">
        <v>26</v>
      </c>
    </row>
    <row r="74" spans="1:9" x14ac:dyDescent="0.2">
      <c r="A74" s="8" t="s">
        <v>22</v>
      </c>
      <c r="B74" s="8" t="s">
        <v>11</v>
      </c>
      <c r="E74" s="10">
        <v>15250</v>
      </c>
      <c r="F74" s="10">
        <v>15250</v>
      </c>
      <c r="G74" s="10">
        <f t="shared" si="0"/>
        <v>15250</v>
      </c>
      <c r="H74" s="8" t="s">
        <v>43</v>
      </c>
      <c r="I74" s="8" t="s">
        <v>44</v>
      </c>
    </row>
    <row r="75" spans="1:9" x14ac:dyDescent="0.2">
      <c r="A75" s="8" t="s">
        <v>22</v>
      </c>
      <c r="B75" s="8" t="s">
        <v>11</v>
      </c>
      <c r="E75" s="10">
        <v>951</v>
      </c>
      <c r="F75" s="10">
        <v>951</v>
      </c>
      <c r="G75" s="10">
        <f t="shared" ref="G75:G102" si="1">SUM(F75,D75)</f>
        <v>951</v>
      </c>
      <c r="H75" s="8" t="s">
        <v>43</v>
      </c>
      <c r="I75" s="8" t="s">
        <v>29</v>
      </c>
    </row>
    <row r="76" spans="1:9" x14ac:dyDescent="0.2">
      <c r="A76" s="8" t="s">
        <v>22</v>
      </c>
      <c r="B76" s="8" t="s">
        <v>11</v>
      </c>
      <c r="E76" s="10">
        <v>16425.849999999999</v>
      </c>
      <c r="F76" s="10">
        <v>16425.849999999999</v>
      </c>
      <c r="G76" s="10">
        <f t="shared" si="1"/>
        <v>16425.849999999999</v>
      </c>
      <c r="H76" s="8" t="s">
        <v>43</v>
      </c>
      <c r="I76" s="8" t="s">
        <v>45</v>
      </c>
    </row>
    <row r="77" spans="1:9" x14ac:dyDescent="0.2">
      <c r="A77" s="8" t="s">
        <v>22</v>
      </c>
      <c r="B77" s="8" t="s">
        <v>11</v>
      </c>
      <c r="E77" s="10">
        <v>700</v>
      </c>
      <c r="F77" s="10">
        <v>700</v>
      </c>
      <c r="G77" s="10">
        <f t="shared" si="1"/>
        <v>700</v>
      </c>
      <c r="H77" s="8" t="s">
        <v>43</v>
      </c>
      <c r="I77" s="8" t="s">
        <v>46</v>
      </c>
    </row>
    <row r="78" spans="1:9" x14ac:dyDescent="0.2">
      <c r="A78" s="8" t="s">
        <v>22</v>
      </c>
      <c r="B78" s="8" t="s">
        <v>11</v>
      </c>
      <c r="E78" s="10">
        <v>362.13</v>
      </c>
      <c r="F78" s="10">
        <v>362.13</v>
      </c>
      <c r="G78" s="10">
        <f t="shared" si="1"/>
        <v>362.13</v>
      </c>
      <c r="H78" s="8" t="s">
        <v>43</v>
      </c>
      <c r="I78" s="8" t="s">
        <v>47</v>
      </c>
    </row>
    <row r="79" spans="1:9" x14ac:dyDescent="0.2">
      <c r="A79" s="8" t="s">
        <v>22</v>
      </c>
      <c r="B79" s="8" t="s">
        <v>11</v>
      </c>
      <c r="E79" s="10">
        <v>1304</v>
      </c>
      <c r="F79" s="10">
        <v>1304</v>
      </c>
      <c r="G79" s="10">
        <f t="shared" si="1"/>
        <v>1304</v>
      </c>
      <c r="H79" s="8" t="s">
        <v>43</v>
      </c>
      <c r="I79" s="8" t="s">
        <v>48</v>
      </c>
    </row>
    <row r="80" spans="1:9" s="16" customFormat="1" x14ac:dyDescent="0.2">
      <c r="A80" s="14" t="s">
        <v>22</v>
      </c>
      <c r="B80" s="14" t="s">
        <v>11</v>
      </c>
      <c r="C80" s="15"/>
      <c r="D80" s="15"/>
      <c r="E80" s="15">
        <v>37386.980000000003</v>
      </c>
      <c r="F80" s="15">
        <v>37386.980000000003</v>
      </c>
      <c r="G80" s="15">
        <f t="shared" si="1"/>
        <v>37386.980000000003</v>
      </c>
      <c r="H80" s="14" t="s">
        <v>49</v>
      </c>
      <c r="I80" s="14" t="s">
        <v>18</v>
      </c>
    </row>
    <row r="82" spans="1:9" x14ac:dyDescent="0.2">
      <c r="A82" s="8" t="s">
        <v>22</v>
      </c>
      <c r="B82" s="8" t="s">
        <v>11</v>
      </c>
      <c r="E82" s="10">
        <v>10.95</v>
      </c>
      <c r="F82" s="10">
        <v>10.95</v>
      </c>
      <c r="G82" s="10">
        <f t="shared" si="1"/>
        <v>10.95</v>
      </c>
      <c r="H82" s="8" t="s">
        <v>50</v>
      </c>
      <c r="I82" s="8" t="s">
        <v>23</v>
      </c>
    </row>
    <row r="83" spans="1:9" x14ac:dyDescent="0.2">
      <c r="A83" s="8" t="s">
        <v>22</v>
      </c>
      <c r="B83" s="8" t="s">
        <v>11</v>
      </c>
      <c r="E83" s="10">
        <v>15.41</v>
      </c>
      <c r="F83" s="10">
        <v>15.41</v>
      </c>
      <c r="G83" s="10">
        <f t="shared" si="1"/>
        <v>15.41</v>
      </c>
      <c r="H83" s="8" t="s">
        <v>50</v>
      </c>
      <c r="I83" s="8" t="s">
        <v>24</v>
      </c>
    </row>
    <row r="84" spans="1:9" x14ac:dyDescent="0.2">
      <c r="A84" s="8" t="s">
        <v>22</v>
      </c>
      <c r="B84" s="8" t="s">
        <v>11</v>
      </c>
      <c r="E84" s="10">
        <v>120.58</v>
      </c>
      <c r="F84" s="10">
        <v>120.58</v>
      </c>
      <c r="G84" s="10">
        <f t="shared" si="1"/>
        <v>120.58</v>
      </c>
      <c r="H84" s="8" t="s">
        <v>50</v>
      </c>
      <c r="I84" s="8" t="s">
        <v>25</v>
      </c>
    </row>
    <row r="85" spans="1:9" x14ac:dyDescent="0.2">
      <c r="A85" s="8" t="s">
        <v>22</v>
      </c>
      <c r="B85" s="8" t="s">
        <v>11</v>
      </c>
      <c r="E85" s="10">
        <v>38.28</v>
      </c>
      <c r="F85" s="10">
        <v>38.28</v>
      </c>
      <c r="G85" s="10">
        <f t="shared" si="1"/>
        <v>38.28</v>
      </c>
      <c r="H85" s="8" t="s">
        <v>50</v>
      </c>
      <c r="I85" s="8" t="s">
        <v>26</v>
      </c>
    </row>
    <row r="86" spans="1:9" x14ac:dyDescent="0.2">
      <c r="A86" s="8" t="s">
        <v>22</v>
      </c>
      <c r="B86" s="8" t="s">
        <v>11</v>
      </c>
      <c r="E86" s="10">
        <v>29.86</v>
      </c>
      <c r="F86" s="10">
        <v>29.86</v>
      </c>
      <c r="G86" s="10">
        <f t="shared" si="1"/>
        <v>29.86</v>
      </c>
      <c r="H86" s="8" t="s">
        <v>50</v>
      </c>
      <c r="I86" s="8" t="s">
        <v>28</v>
      </c>
    </row>
    <row r="87" spans="1:9" x14ac:dyDescent="0.2">
      <c r="A87" s="8" t="s">
        <v>22</v>
      </c>
      <c r="B87" s="8" t="s">
        <v>11</v>
      </c>
      <c r="E87" s="10">
        <v>30.87</v>
      </c>
      <c r="F87" s="10">
        <v>30.87</v>
      </c>
      <c r="G87" s="10">
        <f t="shared" si="1"/>
        <v>30.87</v>
      </c>
      <c r="H87" s="8" t="s">
        <v>50</v>
      </c>
      <c r="I87" s="8" t="s">
        <v>29</v>
      </c>
    </row>
    <row r="88" spans="1:9" x14ac:dyDescent="0.2">
      <c r="A88" s="8" t="s">
        <v>22</v>
      </c>
      <c r="B88" s="8" t="s">
        <v>11</v>
      </c>
      <c r="E88" s="10">
        <v>30.84</v>
      </c>
      <c r="F88" s="10">
        <v>30.84</v>
      </c>
      <c r="G88" s="10">
        <f t="shared" si="1"/>
        <v>30.84</v>
      </c>
      <c r="H88" s="8" t="s">
        <v>50</v>
      </c>
      <c r="I88" s="8" t="s">
        <v>30</v>
      </c>
    </row>
    <row r="89" spans="1:9" x14ac:dyDescent="0.2">
      <c r="A89" s="8" t="s">
        <v>22</v>
      </c>
      <c r="B89" s="8" t="s">
        <v>11</v>
      </c>
      <c r="E89" s="10">
        <v>45.2</v>
      </c>
      <c r="F89" s="10">
        <v>45.2</v>
      </c>
      <c r="G89" s="10">
        <f t="shared" si="1"/>
        <v>45.2</v>
      </c>
      <c r="H89" s="8" t="s">
        <v>50</v>
      </c>
      <c r="I89" s="8" t="s">
        <v>32</v>
      </c>
    </row>
    <row r="90" spans="1:9" x14ac:dyDescent="0.2">
      <c r="A90" s="8" t="s">
        <v>22</v>
      </c>
      <c r="B90" s="8" t="s">
        <v>11</v>
      </c>
      <c r="E90" s="10">
        <v>20.85</v>
      </c>
      <c r="F90" s="10">
        <v>20.85</v>
      </c>
      <c r="G90" s="10">
        <f t="shared" si="1"/>
        <v>20.85</v>
      </c>
      <c r="H90" s="8" t="s">
        <v>50</v>
      </c>
      <c r="I90" s="8" t="s">
        <v>33</v>
      </c>
    </row>
    <row r="91" spans="1:9" x14ac:dyDescent="0.2">
      <c r="A91" s="8" t="s">
        <v>22</v>
      </c>
      <c r="B91" s="8" t="s">
        <v>11</v>
      </c>
      <c r="E91" s="10">
        <v>89.93</v>
      </c>
      <c r="F91" s="10">
        <v>89.93</v>
      </c>
      <c r="G91" s="10">
        <f t="shared" si="1"/>
        <v>89.93</v>
      </c>
      <c r="H91" s="8" t="s">
        <v>50</v>
      </c>
      <c r="I91" s="8" t="s">
        <v>34</v>
      </c>
    </row>
    <row r="92" spans="1:9" x14ac:dyDescent="0.2">
      <c r="A92" s="8" t="s">
        <v>22</v>
      </c>
      <c r="B92" s="8" t="s">
        <v>11</v>
      </c>
      <c r="E92" s="10">
        <v>8.85</v>
      </c>
      <c r="F92" s="10">
        <v>8.85</v>
      </c>
      <c r="G92" s="10">
        <f t="shared" si="1"/>
        <v>8.85</v>
      </c>
      <c r="H92" s="8" t="s">
        <v>50</v>
      </c>
      <c r="I92" s="8" t="s">
        <v>35</v>
      </c>
    </row>
    <row r="93" spans="1:9" x14ac:dyDescent="0.2">
      <c r="A93" s="8" t="s">
        <v>22</v>
      </c>
      <c r="B93" s="8" t="s">
        <v>11</v>
      </c>
      <c r="E93" s="10">
        <v>15.85</v>
      </c>
      <c r="F93" s="10">
        <v>15.85</v>
      </c>
      <c r="G93" s="10">
        <f t="shared" si="1"/>
        <v>15.85</v>
      </c>
      <c r="H93" s="8" t="s">
        <v>50</v>
      </c>
      <c r="I93" s="8" t="s">
        <v>36</v>
      </c>
    </row>
    <row r="94" spans="1:9" x14ac:dyDescent="0.2">
      <c r="A94" s="8" t="s">
        <v>22</v>
      </c>
      <c r="B94" s="8" t="s">
        <v>11</v>
      </c>
      <c r="E94" s="10">
        <v>30.88</v>
      </c>
      <c r="F94" s="10">
        <v>30.88</v>
      </c>
      <c r="G94" s="10">
        <f t="shared" si="1"/>
        <v>30.88</v>
      </c>
      <c r="H94" s="8" t="s">
        <v>50</v>
      </c>
      <c r="I94" s="8" t="s">
        <v>37</v>
      </c>
    </row>
    <row r="95" spans="1:9" x14ac:dyDescent="0.2">
      <c r="A95" s="8" t="s">
        <v>22</v>
      </c>
      <c r="B95" s="8" t="s">
        <v>11</v>
      </c>
      <c r="E95" s="10">
        <v>5.25</v>
      </c>
      <c r="F95" s="10">
        <v>5.25</v>
      </c>
      <c r="G95" s="10">
        <f t="shared" si="1"/>
        <v>5.25</v>
      </c>
      <c r="H95" s="8" t="s">
        <v>50</v>
      </c>
      <c r="I95" s="8" t="s">
        <v>38</v>
      </c>
    </row>
    <row r="96" spans="1:9" x14ac:dyDescent="0.2">
      <c r="A96" s="8" t="s">
        <v>22</v>
      </c>
      <c r="B96" s="8" t="s">
        <v>11</v>
      </c>
      <c r="E96" s="10">
        <v>65</v>
      </c>
      <c r="F96" s="10">
        <v>65</v>
      </c>
      <c r="G96" s="10">
        <f t="shared" si="1"/>
        <v>65</v>
      </c>
      <c r="H96" s="8" t="s">
        <v>50</v>
      </c>
      <c r="I96" s="8" t="s">
        <v>39</v>
      </c>
    </row>
    <row r="97" spans="1:9" x14ac:dyDescent="0.2">
      <c r="A97" s="8" t="s">
        <v>22</v>
      </c>
      <c r="B97" s="8" t="s">
        <v>11</v>
      </c>
      <c r="E97" s="10">
        <v>15.52</v>
      </c>
      <c r="F97" s="10">
        <v>15.52</v>
      </c>
      <c r="G97" s="10">
        <f t="shared" si="1"/>
        <v>15.52</v>
      </c>
      <c r="H97" s="8" t="s">
        <v>50</v>
      </c>
      <c r="I97" s="8" t="s">
        <v>40</v>
      </c>
    </row>
    <row r="98" spans="1:9" x14ac:dyDescent="0.2">
      <c r="A98" s="8" t="s">
        <v>22</v>
      </c>
      <c r="B98" s="8" t="s">
        <v>11</v>
      </c>
      <c r="E98" s="10">
        <v>18.98</v>
      </c>
      <c r="F98" s="10">
        <v>18.98</v>
      </c>
      <c r="G98" s="10">
        <f t="shared" si="1"/>
        <v>18.98</v>
      </c>
      <c r="H98" s="8" t="s">
        <v>50</v>
      </c>
      <c r="I98" s="8" t="s">
        <v>41</v>
      </c>
    </row>
    <row r="99" spans="1:9" x14ac:dyDescent="0.2">
      <c r="A99" s="8" t="s">
        <v>22</v>
      </c>
      <c r="B99" s="8" t="s">
        <v>11</v>
      </c>
      <c r="E99" s="10">
        <v>12</v>
      </c>
      <c r="F99" s="10">
        <v>12</v>
      </c>
      <c r="G99" s="10">
        <f t="shared" si="1"/>
        <v>12</v>
      </c>
      <c r="H99" s="8" t="s">
        <v>50</v>
      </c>
      <c r="I99" s="8" t="s">
        <v>42</v>
      </c>
    </row>
    <row r="100" spans="1:9" s="16" customFormat="1" x14ac:dyDescent="0.2">
      <c r="A100" s="14" t="s">
        <v>22</v>
      </c>
      <c r="B100" s="14" t="s">
        <v>11</v>
      </c>
      <c r="C100" s="15"/>
      <c r="D100" s="15"/>
      <c r="E100" s="15">
        <v>605.1</v>
      </c>
      <c r="F100" s="15">
        <v>605.1</v>
      </c>
      <c r="G100" s="15">
        <f t="shared" si="1"/>
        <v>605.1</v>
      </c>
      <c r="H100" s="14" t="s">
        <v>51</v>
      </c>
      <c r="I100" s="14" t="s">
        <v>18</v>
      </c>
    </row>
    <row r="102" spans="1:9" s="16" customFormat="1" ht="15" x14ac:dyDescent="0.25">
      <c r="A102" s="17" t="s">
        <v>22</v>
      </c>
      <c r="B102" s="17" t="s">
        <v>21</v>
      </c>
      <c r="C102" s="23">
        <v>160873.98000000001</v>
      </c>
      <c r="D102" s="23"/>
      <c r="E102" s="23">
        <v>37992.080000000002</v>
      </c>
      <c r="F102" s="18">
        <v>198866.06</v>
      </c>
      <c r="G102" s="22">
        <f t="shared" si="1"/>
        <v>198866.06</v>
      </c>
      <c r="H102" s="17" t="s">
        <v>55</v>
      </c>
      <c r="I102" s="17" t="s">
        <v>18</v>
      </c>
    </row>
    <row r="103" spans="1:9" ht="15" x14ac:dyDescent="0.25">
      <c r="A103" s="26" t="s">
        <v>54</v>
      </c>
      <c r="B103" s="25"/>
      <c r="C103" s="24"/>
      <c r="D103" s="24"/>
      <c r="E103" s="28">
        <f>SUM(E102,C102,E17)</f>
        <v>198866.06</v>
      </c>
      <c r="G103" s="29">
        <f>SUM(G102,G17)</f>
        <v>201379.6</v>
      </c>
      <c r="H103" s="21" t="s">
        <v>56</v>
      </c>
    </row>
  </sheetData>
  <mergeCells count="4">
    <mergeCell ref="A1:H1"/>
    <mergeCell ref="A2:H2"/>
    <mergeCell ref="A3:H3"/>
    <mergeCell ref="A20:I20"/>
  </mergeCells>
  <pageMargins left="0.7" right="0.7" top="0.75" bottom="0.65277777777777779" header="0.3" footer="0.3"/>
  <pageSetup scale="56" orientation="portrait" r:id="rId1"/>
  <headerFooter>
    <oddFooter>&amp;L&amp;08&amp;"MS San Serif"&amp;D at &amp;T&amp;R&amp;08&amp;"MS San Serif"Page: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Taxable - Exempt Sales</vt:lpstr>
      <vt:lpstr>'Taxable - Exempt Sales'!Print_Area</vt:lpstr>
      <vt:lpstr>'Taxable - Exempt Sales'!Print_Titles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Leining</dc:creator>
  <cp:lastModifiedBy>cleining</cp:lastModifiedBy>
  <cp:lastPrinted>2017-02-06T13:40:06Z</cp:lastPrinted>
  <dcterms:created xsi:type="dcterms:W3CDTF">2017-02-05T20:15:27Z</dcterms:created>
  <dcterms:modified xsi:type="dcterms:W3CDTF">2017-05-02T18:38:53Z</dcterms:modified>
</cp:coreProperties>
</file>