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alyst\Excel\"/>
    </mc:Choice>
  </mc:AlternateContent>
  <bookViews>
    <workbookView xWindow="0" yWindow="0" windowWidth="2301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I26" i="1"/>
  <c r="J26" i="1"/>
  <c r="K26" i="1"/>
  <c r="H25" i="1"/>
  <c r="I25" i="1"/>
  <c r="J25" i="1"/>
  <c r="K25" i="1"/>
  <c r="H24" i="1"/>
  <c r="I24" i="1"/>
  <c r="J24" i="1"/>
  <c r="K24" i="1"/>
  <c r="D26" i="1"/>
  <c r="E26" i="1"/>
  <c r="F26" i="1"/>
  <c r="D25" i="1"/>
  <c r="E25" i="1"/>
  <c r="F25" i="1"/>
  <c r="C26" i="1"/>
  <c r="C25" i="1"/>
  <c r="D24" i="1"/>
  <c r="E24" i="1"/>
  <c r="F24" i="1"/>
  <c r="C24" i="1"/>
  <c r="M19" i="1"/>
  <c r="M21" i="1"/>
  <c r="M6" i="1"/>
  <c r="M15" i="1"/>
  <c r="H6" i="1"/>
  <c r="I6" i="1"/>
  <c r="J6" i="1"/>
  <c r="K6" i="1"/>
  <c r="H7" i="1"/>
  <c r="M7" i="1" s="1"/>
  <c r="I7" i="1"/>
  <c r="J7" i="1"/>
  <c r="K7" i="1"/>
  <c r="H8" i="1"/>
  <c r="M8" i="1" s="1"/>
  <c r="I8" i="1"/>
  <c r="J8" i="1"/>
  <c r="K8" i="1"/>
  <c r="H9" i="1"/>
  <c r="M9" i="1" s="1"/>
  <c r="I9" i="1"/>
  <c r="J9" i="1"/>
  <c r="K9" i="1"/>
  <c r="H10" i="1"/>
  <c r="M10" i="1" s="1"/>
  <c r="I10" i="1"/>
  <c r="J10" i="1"/>
  <c r="K10" i="1"/>
  <c r="H11" i="1"/>
  <c r="I11" i="1"/>
  <c r="J11" i="1"/>
  <c r="K11" i="1"/>
  <c r="M11" i="1" s="1"/>
  <c r="H12" i="1"/>
  <c r="M12" i="1" s="1"/>
  <c r="I12" i="1"/>
  <c r="J12" i="1"/>
  <c r="K12" i="1"/>
  <c r="H13" i="1"/>
  <c r="M13" i="1" s="1"/>
  <c r="I13" i="1"/>
  <c r="J13" i="1"/>
  <c r="K13" i="1"/>
  <c r="H14" i="1"/>
  <c r="M14" i="1" s="1"/>
  <c r="I14" i="1"/>
  <c r="J14" i="1"/>
  <c r="K14" i="1"/>
  <c r="H15" i="1"/>
  <c r="I15" i="1"/>
  <c r="J15" i="1"/>
  <c r="K15" i="1"/>
  <c r="H16" i="1"/>
  <c r="M16" i="1" s="1"/>
  <c r="I16" i="1"/>
  <c r="J16" i="1"/>
  <c r="K16" i="1"/>
  <c r="H17" i="1"/>
  <c r="M17" i="1" s="1"/>
  <c r="I17" i="1"/>
  <c r="J17" i="1"/>
  <c r="K17" i="1"/>
  <c r="H18" i="1"/>
  <c r="M18" i="1" s="1"/>
  <c r="I18" i="1"/>
  <c r="J18" i="1"/>
  <c r="K18" i="1"/>
  <c r="H19" i="1"/>
  <c r="I19" i="1"/>
  <c r="J19" i="1"/>
  <c r="K19" i="1"/>
  <c r="H20" i="1"/>
  <c r="M20" i="1" s="1"/>
  <c r="I20" i="1"/>
  <c r="J20" i="1"/>
  <c r="K20" i="1"/>
  <c r="H21" i="1"/>
  <c r="I21" i="1"/>
  <c r="J21" i="1"/>
  <c r="K21" i="1"/>
  <c r="I5" i="1"/>
  <c r="J5" i="1"/>
  <c r="K5" i="1"/>
  <c r="H5" i="1"/>
  <c r="M5" i="1" s="1"/>
</calcChain>
</file>

<file path=xl/sharedStrings.xml><?xml version="1.0" encoding="utf-8"?>
<sst xmlns="http://schemas.openxmlformats.org/spreadsheetml/2006/main" count="50" uniqueCount="46">
  <si>
    <t>GradeBook</t>
  </si>
  <si>
    <t>Last Name</t>
  </si>
  <si>
    <t>First Name</t>
  </si>
  <si>
    <t>Kern</t>
  </si>
  <si>
    <t>Jon</t>
  </si>
  <si>
    <t>howard</t>
  </si>
  <si>
    <t>Glenda</t>
  </si>
  <si>
    <t>O'Donnald</t>
  </si>
  <si>
    <t>Ron</t>
  </si>
  <si>
    <t>Smith</t>
  </si>
  <si>
    <t>Wendy</t>
  </si>
  <si>
    <t>Baker</t>
  </si>
  <si>
    <t>Paul</t>
  </si>
  <si>
    <t>Velinda</t>
  </si>
  <si>
    <t>Tom</t>
  </si>
  <si>
    <t>Carnehan</t>
  </si>
  <si>
    <t>Nancy</t>
  </si>
  <si>
    <t>Westerfield</t>
  </si>
  <si>
    <t>Karen</t>
  </si>
  <si>
    <t>Penfold</t>
  </si>
  <si>
    <t>Dennis</t>
  </si>
  <si>
    <t>lslington</t>
  </si>
  <si>
    <t>Sandy</t>
  </si>
  <si>
    <t>Young</t>
  </si>
  <si>
    <t>Linda</t>
  </si>
  <si>
    <t>Trenton</t>
  </si>
  <si>
    <t>Olivia</t>
  </si>
  <si>
    <t>Engleheart</t>
  </si>
  <si>
    <t>Blessing</t>
  </si>
  <si>
    <t>Norman</t>
  </si>
  <si>
    <t>Chandra</t>
  </si>
  <si>
    <t>Mann</t>
  </si>
  <si>
    <t>Bill</t>
  </si>
  <si>
    <t>Underhill</t>
  </si>
  <si>
    <t>Trent</t>
  </si>
  <si>
    <t>Herndandez</t>
  </si>
  <si>
    <t>Genesis</t>
  </si>
  <si>
    <t>Safety Test</t>
  </si>
  <si>
    <t>Company Philosophy Test</t>
  </si>
  <si>
    <t>Financial Skills Test</t>
  </si>
  <si>
    <t>Drug Test</t>
  </si>
  <si>
    <t>Points Possible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</si>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</sst>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textRotation="90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Safety Test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Sheet1!$A$5:$A$21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Smith</c:v>
                </c:pt>
                <c:pt idx="4">
                  <c:v>Baker</c:v>
                </c:pt>
                <c:pt idx="5">
                  <c:v>Velinda</c:v>
                </c:pt>
                <c:pt idx="6">
                  <c:v>Carnehan</c:v>
                </c:pt>
                <c:pt idx="7">
                  <c:v>Westerfield</c:v>
                </c:pt>
                <c:pt idx="8">
                  <c:v>Penfold</c:v>
                </c:pt>
                <c:pt idx="9">
                  <c:v>lslington</c:v>
                </c:pt>
                <c:pt idx="10">
                  <c:v>Young</c:v>
                </c:pt>
                <c:pt idx="11">
                  <c:v>Trenton</c:v>
                </c:pt>
                <c:pt idx="12">
                  <c:v>Engleheart</c:v>
                </c:pt>
                <c:pt idx="13">
                  <c:v>Norman</c:v>
                </c:pt>
                <c:pt idx="14">
                  <c:v>Mann</c:v>
                </c:pt>
                <c:pt idx="15">
                  <c:v>Underhill</c:v>
                </c:pt>
                <c:pt idx="16">
                  <c:v>Herndandez</c:v>
                </c:pt>
              </c:strCache>
            </c:strRef>
          </c:cat>
          <c:val>
            <c:numRef>
              <c:f>Sheet1!$C$5:$C$21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04-469F-B878-A9ADDEE7D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6918880"/>
        <c:axId val="1036915552"/>
      </c:barChart>
      <c:catAx>
        <c:axId val="103691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915552"/>
        <c:crosses val="autoZero"/>
        <c:auto val="1"/>
        <c:lblAlgn val="ctr"/>
        <c:lblOffset val="100"/>
        <c:noMultiLvlLbl val="0"/>
      </c:catAx>
      <c:valAx>
        <c:axId val="103691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91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Company Philosophy Test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Sheet1!$A$5:$A$21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Smith</c:v>
                </c:pt>
                <c:pt idx="4">
                  <c:v>Baker</c:v>
                </c:pt>
                <c:pt idx="5">
                  <c:v>Velinda</c:v>
                </c:pt>
                <c:pt idx="6">
                  <c:v>Carnehan</c:v>
                </c:pt>
                <c:pt idx="7">
                  <c:v>Westerfield</c:v>
                </c:pt>
                <c:pt idx="8">
                  <c:v>Penfold</c:v>
                </c:pt>
                <c:pt idx="9">
                  <c:v>lslington</c:v>
                </c:pt>
                <c:pt idx="10">
                  <c:v>Young</c:v>
                </c:pt>
                <c:pt idx="11">
                  <c:v>Trenton</c:v>
                </c:pt>
                <c:pt idx="12">
                  <c:v>Engleheart</c:v>
                </c:pt>
                <c:pt idx="13">
                  <c:v>Norman</c:v>
                </c:pt>
                <c:pt idx="14">
                  <c:v>Mann</c:v>
                </c:pt>
                <c:pt idx="15">
                  <c:v>Underhill</c:v>
                </c:pt>
                <c:pt idx="16">
                  <c:v>Herndandez</c:v>
                </c:pt>
              </c:strCache>
            </c:strRef>
          </c:cat>
          <c:val>
            <c:numRef>
              <c:f>Sheet1!$D$5:$D$21</c:f>
              <c:numCache>
                <c:formatCode>General</c:formatCode>
                <c:ptCount val="17"/>
                <c:pt idx="0">
                  <c:v>19</c:v>
                </c:pt>
                <c:pt idx="1">
                  <c:v>20</c:v>
                </c:pt>
                <c:pt idx="2">
                  <c:v>17</c:v>
                </c:pt>
                <c:pt idx="3">
                  <c:v>10</c:v>
                </c:pt>
                <c:pt idx="4">
                  <c:v>20</c:v>
                </c:pt>
                <c:pt idx="5">
                  <c:v>17</c:v>
                </c:pt>
                <c:pt idx="6">
                  <c:v>20</c:v>
                </c:pt>
                <c:pt idx="7">
                  <c:v>6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19</c:v>
                </c:pt>
                <c:pt idx="13">
                  <c:v>20</c:v>
                </c:pt>
                <c:pt idx="14">
                  <c:v>10</c:v>
                </c:pt>
                <c:pt idx="15">
                  <c:v>20</c:v>
                </c:pt>
                <c:pt idx="1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1-4D33-B53A-99C737841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154720"/>
        <c:axId val="947151392"/>
      </c:barChart>
      <c:catAx>
        <c:axId val="94715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151392"/>
        <c:crosses val="autoZero"/>
        <c:auto val="1"/>
        <c:lblAlgn val="ctr"/>
        <c:lblOffset val="100"/>
        <c:noMultiLvlLbl val="0"/>
      </c:catAx>
      <c:valAx>
        <c:axId val="9471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154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Financial Skills</a:t>
            </a:r>
            <a:r>
              <a:rPr lang="en-US" b="1" baseline="0"/>
              <a:t> Test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58705161854749E-2"/>
          <c:y val="0.20571270105379924"/>
          <c:w val="0.89019685039370078"/>
          <c:h val="0.508985024958402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Sheet1!$A$5:$A$21</c:f>
              <c:strCache>
                <c:ptCount val="17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Smith</c:v>
                </c:pt>
                <c:pt idx="4">
                  <c:v>Baker</c:v>
                </c:pt>
                <c:pt idx="5">
                  <c:v>Velinda</c:v>
                </c:pt>
                <c:pt idx="6">
                  <c:v>Carnehan</c:v>
                </c:pt>
                <c:pt idx="7">
                  <c:v>Westerfield</c:v>
                </c:pt>
                <c:pt idx="8">
                  <c:v>Penfold</c:v>
                </c:pt>
                <c:pt idx="9">
                  <c:v>lslington</c:v>
                </c:pt>
                <c:pt idx="10">
                  <c:v>Young</c:v>
                </c:pt>
                <c:pt idx="11">
                  <c:v>Trenton</c:v>
                </c:pt>
                <c:pt idx="12">
                  <c:v>Engleheart</c:v>
                </c:pt>
                <c:pt idx="13">
                  <c:v>Norman</c:v>
                </c:pt>
                <c:pt idx="14">
                  <c:v>Mann</c:v>
                </c:pt>
                <c:pt idx="15">
                  <c:v>Underhill</c:v>
                </c:pt>
                <c:pt idx="16">
                  <c:v>Herndandez</c:v>
                </c:pt>
              </c:strCache>
            </c:strRef>
          </c:cat>
          <c:val>
            <c:numRef>
              <c:f>Sheet1!$E$5:$E$21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B-4FE7-882C-0F91EEE33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7150144"/>
        <c:axId val="947152224"/>
      </c:barChart>
      <c:catAx>
        <c:axId val="94715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152224"/>
        <c:crosses val="autoZero"/>
        <c:auto val="1"/>
        <c:lblAlgn val="ctr"/>
        <c:lblOffset val="100"/>
        <c:noMultiLvlLbl val="0"/>
      </c:catAx>
      <c:valAx>
        <c:axId val="94715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715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213360</xdr:colOff>
      <xdr:row>1</xdr:row>
      <xdr:rowOff>83820</xdr:rowOff>
    </xdr:from>
    <xdr:to>
      <xdr:col>20</xdr:col>
      <xdr:colOff>518160</xdr:colOff>
      <xdr:row>7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198120</xdr:colOff>
      <xdr:row>8</xdr:row>
      <xdr:rowOff>30480</xdr:rowOff>
    </xdr:from>
    <xdr:to>
      <xdr:col>20</xdr:col>
      <xdr:colOff>502920</xdr:colOff>
      <xdr:row>20</xdr:row>
      <xdr:rowOff>83820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228600</xdr:colOff>
      <xdr:row>20</xdr:row>
      <xdr:rowOff>171450</xdr:rowOff>
    </xdr:from>
    <xdr:to>
      <xdr:col>20</xdr:col>
      <xdr:colOff>533400</xdr:colOff>
      <xdr:row>32</xdr:row>
      <xdr:rowOff>15240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7" zoomScaleNormal="100" workbookViewId="0">
      <selection activeCell="L4" sqref="L4"/>
    </sheetView>
  </sheetViews>
  <sheetFormatPr defaultRowHeight="14.4" x14ac:dyDescent="0.3"/>
  <cols>
    <col min="1" max="1" width="10.6640625" bestFit="1" customWidth="1"/>
    <col min="2" max="2" width="13.109375" bestFit="1" customWidth="1"/>
    <col min="3" max="4" width="5.109375" bestFit="1" customWidth="1"/>
    <col min="5" max="5" width="6.109375" bestFit="1" customWidth="1"/>
    <col min="6" max="6" width="4.109375" bestFit="1" customWidth="1"/>
    <col min="8" max="11" width="5.44140625" bestFit="1" customWidth="1"/>
  </cols>
  <sheetData>
    <row r="1" spans="1:13" ht="18" x14ac:dyDescent="0.35">
      <c r="A1" s="4" t="s">
        <v>0</v>
      </c>
    </row>
    <row r="2" spans="1:13" ht="124.8" x14ac:dyDescent="0.3">
      <c r="C2" s="5" t="s">
        <v>37</v>
      </c>
      <c r="D2" s="5" t="s">
        <v>38</v>
      </c>
      <c r="E2" s="5" t="s">
        <v>39</v>
      </c>
      <c r="F2" s="5" t="s">
        <v>40</v>
      </c>
      <c r="H2" s="5" t="s">
        <v>37</v>
      </c>
      <c r="I2" s="5" t="s">
        <v>38</v>
      </c>
      <c r="J2" s="5" t="s">
        <v>39</v>
      </c>
      <c r="K2" s="5" t="s">
        <v>40</v>
      </c>
      <c r="M2" s="5" t="s">
        <v>42</v>
      </c>
    </row>
    <row r="3" spans="1:13" x14ac:dyDescent="0.3">
      <c r="B3" t="s">
        <v>41</v>
      </c>
      <c r="C3">
        <v>10</v>
      </c>
      <c r="D3">
        <v>20</v>
      </c>
      <c r="E3">
        <v>100</v>
      </c>
      <c r="F3">
        <v>1</v>
      </c>
    </row>
    <row r="4" spans="1:13" s="1" customFormat="1" x14ac:dyDescent="0.3">
      <c r="A4" s="1" t="s">
        <v>1</v>
      </c>
      <c r="B4" s="1" t="s">
        <v>2</v>
      </c>
    </row>
    <row r="5" spans="1:13" x14ac:dyDescent="0.3">
      <c r="A5" t="s">
        <v>3</v>
      </c>
      <c r="B5" t="s">
        <v>4</v>
      </c>
      <c r="C5">
        <v>10</v>
      </c>
      <c r="D5">
        <v>19</v>
      </c>
      <c r="E5">
        <v>93</v>
      </c>
      <c r="F5">
        <v>1</v>
      </c>
      <c r="H5" s="6">
        <f>C5/C$3</f>
        <v>1</v>
      </c>
      <c r="I5" s="6">
        <f t="shared" ref="I5:K5" si="0">D5/D$3</f>
        <v>0.95</v>
      </c>
      <c r="J5" s="6">
        <f t="shared" si="0"/>
        <v>0.93</v>
      </c>
      <c r="K5" s="6">
        <f t="shared" si="0"/>
        <v>1</v>
      </c>
      <c r="M5" s="6" t="b">
        <f>OR(H5&lt;0.5,I5&lt;0.5,J5&lt;0.5,K5&lt;0.5)</f>
        <v>0</v>
      </c>
    </row>
    <row r="6" spans="1:13" x14ac:dyDescent="0.3">
      <c r="A6" s="2" t="s">
        <v>5</v>
      </c>
      <c r="B6" t="s">
        <v>6</v>
      </c>
      <c r="C6">
        <v>9</v>
      </c>
      <c r="D6">
        <v>20</v>
      </c>
      <c r="E6">
        <v>100</v>
      </c>
      <c r="F6">
        <v>1</v>
      </c>
      <c r="H6" s="6">
        <f t="shared" ref="H6:H21" si="1">C6/C$3</f>
        <v>0.9</v>
      </c>
      <c r="I6" s="6">
        <f t="shared" ref="I6:I21" si="2">D6/D$3</f>
        <v>1</v>
      </c>
      <c r="J6" s="6">
        <f t="shared" ref="J6:J21" si="3">E6/E$3</f>
        <v>1</v>
      </c>
      <c r="K6" s="6">
        <f t="shared" ref="K6:K21" si="4">F6/F$3</f>
        <v>1</v>
      </c>
      <c r="M6" s="6" t="b">
        <f t="shared" ref="M6:M21" si="5">OR(H6&lt;0.5,I6&lt;0.5,J6&lt;0.5,K6&lt;0.5)</f>
        <v>0</v>
      </c>
    </row>
    <row r="7" spans="1:13" x14ac:dyDescent="0.3">
      <c r="A7" s="3" t="s">
        <v>7</v>
      </c>
      <c r="B7" s="2" t="s">
        <v>8</v>
      </c>
      <c r="C7">
        <v>8</v>
      </c>
      <c r="D7">
        <v>17</v>
      </c>
      <c r="E7">
        <v>82</v>
      </c>
      <c r="F7">
        <v>1</v>
      </c>
      <c r="H7" s="6">
        <f t="shared" si="1"/>
        <v>0.8</v>
      </c>
      <c r="I7" s="6">
        <f t="shared" si="2"/>
        <v>0.85</v>
      </c>
      <c r="J7" s="6">
        <f t="shared" si="3"/>
        <v>0.82</v>
      </c>
      <c r="K7" s="6">
        <f t="shared" si="4"/>
        <v>1</v>
      </c>
      <c r="M7" s="6" t="b">
        <f t="shared" si="5"/>
        <v>0</v>
      </c>
    </row>
    <row r="8" spans="1:13" x14ac:dyDescent="0.3">
      <c r="A8" t="s">
        <v>9</v>
      </c>
      <c r="B8" s="2" t="s">
        <v>10</v>
      </c>
      <c r="C8">
        <v>9</v>
      </c>
      <c r="D8">
        <v>10</v>
      </c>
      <c r="E8">
        <v>73</v>
      </c>
      <c r="F8">
        <v>1</v>
      </c>
      <c r="H8" s="6">
        <f t="shared" si="1"/>
        <v>0.9</v>
      </c>
      <c r="I8" s="6">
        <f t="shared" si="2"/>
        <v>0.5</v>
      </c>
      <c r="J8" s="6">
        <f t="shared" si="3"/>
        <v>0.73</v>
      </c>
      <c r="K8" s="6">
        <f t="shared" si="4"/>
        <v>1</v>
      </c>
      <c r="M8" s="6" t="b">
        <f t="shared" si="5"/>
        <v>0</v>
      </c>
    </row>
    <row r="9" spans="1:13" x14ac:dyDescent="0.3">
      <c r="A9" t="s">
        <v>11</v>
      </c>
      <c r="B9" s="2" t="s">
        <v>12</v>
      </c>
      <c r="C9">
        <v>10</v>
      </c>
      <c r="D9">
        <v>20</v>
      </c>
      <c r="E9">
        <v>59</v>
      </c>
      <c r="F9">
        <v>1</v>
      </c>
      <c r="H9" s="6">
        <f t="shared" si="1"/>
        <v>1</v>
      </c>
      <c r="I9" s="6">
        <f t="shared" si="2"/>
        <v>1</v>
      </c>
      <c r="J9" s="6">
        <f t="shared" si="3"/>
        <v>0.59</v>
      </c>
      <c r="K9" s="6">
        <f t="shared" si="4"/>
        <v>1</v>
      </c>
      <c r="M9" s="6" t="b">
        <f t="shared" si="5"/>
        <v>0</v>
      </c>
    </row>
    <row r="10" spans="1:13" x14ac:dyDescent="0.3">
      <c r="A10" t="s">
        <v>13</v>
      </c>
      <c r="B10" s="2" t="s">
        <v>14</v>
      </c>
      <c r="C10">
        <v>9</v>
      </c>
      <c r="D10">
        <v>17</v>
      </c>
      <c r="E10">
        <v>100</v>
      </c>
      <c r="F10">
        <v>1</v>
      </c>
      <c r="H10" s="6">
        <f t="shared" si="1"/>
        <v>0.9</v>
      </c>
      <c r="I10" s="6">
        <f t="shared" si="2"/>
        <v>0.85</v>
      </c>
      <c r="J10" s="6">
        <f t="shared" si="3"/>
        <v>1</v>
      </c>
      <c r="K10" s="6">
        <f t="shared" si="4"/>
        <v>1</v>
      </c>
      <c r="M10" s="6" t="b">
        <f t="shared" si="5"/>
        <v>0</v>
      </c>
    </row>
    <row r="11" spans="1:13" x14ac:dyDescent="0.3">
      <c r="A11" t="s">
        <v>15</v>
      </c>
      <c r="B11" s="2" t="s">
        <v>16</v>
      </c>
      <c r="C11">
        <v>8</v>
      </c>
      <c r="D11">
        <v>20</v>
      </c>
      <c r="E11">
        <v>100</v>
      </c>
      <c r="F11">
        <v>0</v>
      </c>
      <c r="H11" s="6">
        <f t="shared" si="1"/>
        <v>0.8</v>
      </c>
      <c r="I11" s="6">
        <f t="shared" si="2"/>
        <v>1</v>
      </c>
      <c r="J11" s="6">
        <f t="shared" si="3"/>
        <v>1</v>
      </c>
      <c r="K11" s="6">
        <f t="shared" si="4"/>
        <v>0</v>
      </c>
      <c r="M11" s="6" t="b">
        <f t="shared" si="5"/>
        <v>1</v>
      </c>
    </row>
    <row r="12" spans="1:13" x14ac:dyDescent="0.3">
      <c r="A12" t="s">
        <v>17</v>
      </c>
      <c r="B12" s="2" t="s">
        <v>18</v>
      </c>
      <c r="C12">
        <v>5</v>
      </c>
      <c r="D12">
        <v>6</v>
      </c>
      <c r="E12">
        <v>100</v>
      </c>
      <c r="F12">
        <v>1</v>
      </c>
      <c r="H12" s="6">
        <f t="shared" si="1"/>
        <v>0.5</v>
      </c>
      <c r="I12" s="6">
        <f t="shared" si="2"/>
        <v>0.3</v>
      </c>
      <c r="J12" s="6">
        <f t="shared" si="3"/>
        <v>1</v>
      </c>
      <c r="K12" s="6">
        <f t="shared" si="4"/>
        <v>1</v>
      </c>
      <c r="M12" s="6" t="b">
        <f t="shared" si="5"/>
        <v>1</v>
      </c>
    </row>
    <row r="13" spans="1:13" x14ac:dyDescent="0.3">
      <c r="A13" t="s">
        <v>19</v>
      </c>
      <c r="B13" s="2" t="s">
        <v>20</v>
      </c>
      <c r="C13">
        <v>10</v>
      </c>
      <c r="D13">
        <v>20</v>
      </c>
      <c r="E13">
        <v>67</v>
      </c>
      <c r="F13">
        <v>1</v>
      </c>
      <c r="H13" s="6">
        <f t="shared" si="1"/>
        <v>1</v>
      </c>
      <c r="I13" s="6">
        <f t="shared" si="2"/>
        <v>1</v>
      </c>
      <c r="J13" s="6">
        <f t="shared" si="3"/>
        <v>0.67</v>
      </c>
      <c r="K13" s="6">
        <f t="shared" si="4"/>
        <v>1</v>
      </c>
      <c r="M13" s="6" t="b">
        <f t="shared" si="5"/>
        <v>0</v>
      </c>
    </row>
    <row r="14" spans="1:13" x14ac:dyDescent="0.3">
      <c r="A14" t="s">
        <v>21</v>
      </c>
      <c r="B14" s="2" t="s">
        <v>22</v>
      </c>
      <c r="C14">
        <v>9</v>
      </c>
      <c r="D14">
        <v>20</v>
      </c>
      <c r="E14">
        <v>70</v>
      </c>
      <c r="F14">
        <v>1</v>
      </c>
      <c r="H14" s="6">
        <f t="shared" si="1"/>
        <v>0.9</v>
      </c>
      <c r="I14" s="6">
        <f t="shared" si="2"/>
        <v>1</v>
      </c>
      <c r="J14" s="6">
        <f t="shared" si="3"/>
        <v>0.7</v>
      </c>
      <c r="K14" s="6">
        <f t="shared" si="4"/>
        <v>1</v>
      </c>
      <c r="M14" s="6" t="b">
        <f t="shared" si="5"/>
        <v>0</v>
      </c>
    </row>
    <row r="15" spans="1:13" x14ac:dyDescent="0.3">
      <c r="A15" t="s">
        <v>23</v>
      </c>
      <c r="B15" s="2" t="s">
        <v>24</v>
      </c>
      <c r="C15">
        <v>10</v>
      </c>
      <c r="D15">
        <v>19</v>
      </c>
      <c r="E15">
        <v>80</v>
      </c>
      <c r="F15">
        <v>1</v>
      </c>
      <c r="H15" s="6">
        <f t="shared" si="1"/>
        <v>1</v>
      </c>
      <c r="I15" s="6">
        <f t="shared" si="2"/>
        <v>0.95</v>
      </c>
      <c r="J15" s="6">
        <f t="shared" si="3"/>
        <v>0.8</v>
      </c>
      <c r="K15" s="6">
        <f t="shared" si="4"/>
        <v>1</v>
      </c>
      <c r="M15" s="6" t="b">
        <f t="shared" si="5"/>
        <v>0</v>
      </c>
    </row>
    <row r="16" spans="1:13" x14ac:dyDescent="0.3">
      <c r="A16" t="s">
        <v>25</v>
      </c>
      <c r="B16" s="2" t="s">
        <v>26</v>
      </c>
      <c r="C16">
        <v>8</v>
      </c>
      <c r="D16">
        <v>17</v>
      </c>
      <c r="E16">
        <v>90</v>
      </c>
      <c r="F16">
        <v>1</v>
      </c>
      <c r="H16" s="6">
        <f t="shared" si="1"/>
        <v>0.8</v>
      </c>
      <c r="I16" s="6">
        <f t="shared" si="2"/>
        <v>0.85</v>
      </c>
      <c r="J16" s="6">
        <f t="shared" si="3"/>
        <v>0.9</v>
      </c>
      <c r="K16" s="6">
        <f t="shared" si="4"/>
        <v>1</v>
      </c>
      <c r="M16" s="6" t="b">
        <f t="shared" si="5"/>
        <v>0</v>
      </c>
    </row>
    <row r="17" spans="1:13" x14ac:dyDescent="0.3">
      <c r="A17" t="s">
        <v>27</v>
      </c>
      <c r="B17" s="2" t="s">
        <v>28</v>
      </c>
      <c r="C17">
        <v>9</v>
      </c>
      <c r="D17">
        <v>19</v>
      </c>
      <c r="E17">
        <v>45</v>
      </c>
      <c r="F17">
        <v>0</v>
      </c>
      <c r="H17" s="6">
        <f t="shared" si="1"/>
        <v>0.9</v>
      </c>
      <c r="I17" s="6">
        <f t="shared" si="2"/>
        <v>0.95</v>
      </c>
      <c r="J17" s="6">
        <f t="shared" si="3"/>
        <v>0.45</v>
      </c>
      <c r="K17" s="6">
        <f t="shared" si="4"/>
        <v>0</v>
      </c>
      <c r="M17" s="6" t="b">
        <f t="shared" si="5"/>
        <v>1</v>
      </c>
    </row>
    <row r="18" spans="1:13" x14ac:dyDescent="0.3">
      <c r="A18" t="s">
        <v>29</v>
      </c>
      <c r="B18" s="2" t="s">
        <v>30</v>
      </c>
      <c r="C18">
        <v>7</v>
      </c>
      <c r="D18">
        <v>20</v>
      </c>
      <c r="E18">
        <v>90</v>
      </c>
      <c r="F18">
        <v>1</v>
      </c>
      <c r="H18" s="6">
        <f t="shared" si="1"/>
        <v>0.7</v>
      </c>
      <c r="I18" s="6">
        <f t="shared" si="2"/>
        <v>1</v>
      </c>
      <c r="J18" s="6">
        <f t="shared" si="3"/>
        <v>0.9</v>
      </c>
      <c r="K18" s="6">
        <f t="shared" si="4"/>
        <v>1</v>
      </c>
      <c r="M18" s="6" t="b">
        <f t="shared" si="5"/>
        <v>0</v>
      </c>
    </row>
    <row r="19" spans="1:13" x14ac:dyDescent="0.3">
      <c r="A19" t="s">
        <v>31</v>
      </c>
      <c r="B19" s="2" t="s">
        <v>32</v>
      </c>
      <c r="C19">
        <v>10</v>
      </c>
      <c r="D19">
        <v>10</v>
      </c>
      <c r="E19">
        <v>80</v>
      </c>
      <c r="F19">
        <v>1</v>
      </c>
      <c r="H19" s="6">
        <f t="shared" si="1"/>
        <v>1</v>
      </c>
      <c r="I19" s="6">
        <f t="shared" si="2"/>
        <v>0.5</v>
      </c>
      <c r="J19" s="6">
        <f t="shared" si="3"/>
        <v>0.8</v>
      </c>
      <c r="K19" s="6">
        <f t="shared" si="4"/>
        <v>1</v>
      </c>
      <c r="M19" s="6" t="b">
        <f>OR(H19&lt;0.5,I19&lt;0.5,J19&lt;0.5,K19&lt;0.5)</f>
        <v>0</v>
      </c>
    </row>
    <row r="20" spans="1:13" x14ac:dyDescent="0.3">
      <c r="A20" t="s">
        <v>33</v>
      </c>
      <c r="B20" s="2" t="s">
        <v>34</v>
      </c>
      <c r="C20">
        <v>11</v>
      </c>
      <c r="D20">
        <v>20</v>
      </c>
      <c r="E20">
        <v>69</v>
      </c>
      <c r="F20">
        <v>1</v>
      </c>
      <c r="H20" s="6">
        <f t="shared" si="1"/>
        <v>1.1000000000000001</v>
      </c>
      <c r="I20" s="6">
        <f t="shared" si="2"/>
        <v>1</v>
      </c>
      <c r="J20" s="6">
        <f t="shared" si="3"/>
        <v>0.69</v>
      </c>
      <c r="K20" s="6">
        <f t="shared" si="4"/>
        <v>1</v>
      </c>
      <c r="M20" s="6" t="b">
        <f t="shared" si="5"/>
        <v>0</v>
      </c>
    </row>
    <row r="21" spans="1:13" x14ac:dyDescent="0.3">
      <c r="A21" t="s">
        <v>35</v>
      </c>
      <c r="B21" s="2" t="s">
        <v>36</v>
      </c>
      <c r="C21">
        <v>10</v>
      </c>
      <c r="D21">
        <v>14</v>
      </c>
      <c r="E21">
        <v>90</v>
      </c>
      <c r="F21">
        <v>1</v>
      </c>
      <c r="H21" s="6">
        <f t="shared" si="1"/>
        <v>1</v>
      </c>
      <c r="I21" s="6">
        <f t="shared" si="2"/>
        <v>0.7</v>
      </c>
      <c r="J21" s="6">
        <f t="shared" si="3"/>
        <v>0.9</v>
      </c>
      <c r="K21" s="6">
        <f t="shared" si="4"/>
        <v>1</v>
      </c>
      <c r="M21" s="6" t="b">
        <f t="shared" si="5"/>
        <v>0</v>
      </c>
    </row>
    <row r="24" spans="1:13" x14ac:dyDescent="0.3">
      <c r="A24" t="s">
        <v>43</v>
      </c>
      <c r="C24">
        <f>MAX(C5:C21)</f>
        <v>11</v>
      </c>
      <c r="D24">
        <f>MAX(D5:D21)</f>
        <v>20</v>
      </c>
      <c r="E24">
        <f>MAX(E5:E21)</f>
        <v>100</v>
      </c>
      <c r="F24">
        <f>MAX(F5:F21)</f>
        <v>1</v>
      </c>
      <c r="H24" s="6">
        <f t="shared" ref="G24:K24" si="6">MAX(H5:H21)</f>
        <v>1.1000000000000001</v>
      </c>
      <c r="I24" s="6">
        <f t="shared" si="6"/>
        <v>1</v>
      </c>
      <c r="J24" s="6">
        <f t="shared" si="6"/>
        <v>1</v>
      </c>
      <c r="K24" s="6">
        <f t="shared" si="6"/>
        <v>1</v>
      </c>
    </row>
    <row r="25" spans="1:13" x14ac:dyDescent="0.3">
      <c r="A25" t="s">
        <v>44</v>
      </c>
      <c r="C25">
        <f>MIN(C5:C21)</f>
        <v>5</v>
      </c>
      <c r="D25">
        <f t="shared" ref="D25:K25" si="7">MIN(D5:D21)</f>
        <v>6</v>
      </c>
      <c r="E25">
        <f t="shared" si="7"/>
        <v>45</v>
      </c>
      <c r="F25">
        <f t="shared" si="7"/>
        <v>0</v>
      </c>
      <c r="H25" s="6">
        <f t="shared" si="7"/>
        <v>0.5</v>
      </c>
      <c r="I25" s="6">
        <f t="shared" si="7"/>
        <v>0.3</v>
      </c>
      <c r="J25" s="6">
        <f t="shared" si="7"/>
        <v>0.45</v>
      </c>
      <c r="K25" s="6">
        <f t="shared" si="7"/>
        <v>0</v>
      </c>
    </row>
    <row r="26" spans="1:13" x14ac:dyDescent="0.3">
      <c r="A26" t="s">
        <v>45</v>
      </c>
      <c r="C26">
        <f>AVERAGE(C5:C21)</f>
        <v>8.9411764705882355</v>
      </c>
      <c r="D26">
        <f t="shared" ref="D26:K26" si="8">AVERAGE(D5:D21)</f>
        <v>16.941176470588236</v>
      </c>
      <c r="E26">
        <f t="shared" si="8"/>
        <v>81.647058823529406</v>
      </c>
      <c r="F26">
        <f t="shared" si="8"/>
        <v>0.88235294117647056</v>
      </c>
      <c r="H26" s="6">
        <f t="shared" si="8"/>
        <v>0.89411764705882346</v>
      </c>
      <c r="I26" s="6">
        <f t="shared" si="8"/>
        <v>0.84705882352941153</v>
      </c>
      <c r="J26" s="6">
        <f t="shared" si="8"/>
        <v>0.81647058823529417</v>
      </c>
      <c r="K26" s="6">
        <f t="shared" si="8"/>
        <v>0.88235294117647056</v>
      </c>
    </row>
    <row r="27" spans="1:13" x14ac:dyDescent="0.3">
      <c r="H27" s="6"/>
      <c r="I27" s="6"/>
      <c r="J27" s="6"/>
      <c r="K27" s="6"/>
    </row>
  </sheetData>
  <conditionalFormatting sqref="C5:C21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5:D21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5:E21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5:F21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5:K21 M5:M21">
    <cfRule type="cellIs" dxfId="1" priority="2" operator="lessThan">
      <formula>0.5</formula>
    </cfRule>
  </conditionalFormatting>
  <conditionalFormatting sqref="M5:M21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Sahu</dc:creator>
  <cp:lastModifiedBy>Neha Sahu</cp:lastModifiedBy>
  <dcterms:created xsi:type="dcterms:W3CDTF">2023-12-01T14:54:16Z</dcterms:created>
  <dcterms:modified xsi:type="dcterms:W3CDTF">2023-12-01T19:11:54Z</dcterms:modified>
</cp:coreProperties>
</file>